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68" windowHeight="11244" tabRatio="931" activeTab="9"/>
  </bookViews>
  <sheets>
    <sheet name="Find the different" sheetId="1" r:id="rId1"/>
    <sheet name="Example" sheetId="3" state="hidden" r:id="rId2"/>
    <sheet name="Locate to visible cells" sheetId="2" state="hidden" r:id="rId3"/>
    <sheet name="Delete blank rows" sheetId="4" state="hidden" r:id="rId4"/>
    <sheet name="Example1" sheetId="10" r:id="rId5"/>
    <sheet name="Delete_blank_rows" sheetId="9" r:id="rId6"/>
    <sheet name="Finf&amp;Replace" sheetId="8" r:id="rId7"/>
    <sheet name="Exact match" sheetId="5" r:id="rId8"/>
    <sheet name="Find and replace based on cell" sheetId="6" r:id="rId9"/>
    <sheet name="Approximate search" sheetId="7" r:id="rId10"/>
  </sheets>
  <definedNames>
    <definedName name="_xlnm._FilterDatabase" localSheetId="3" hidden="1">'Delete blank rows'!$A$1:$G$21</definedName>
  </definedNames>
  <calcPr calcId="144525"/>
</workbook>
</file>

<file path=xl/sharedStrings.xml><?xml version="1.0" encoding="utf-8"?>
<sst xmlns="http://schemas.openxmlformats.org/spreadsheetml/2006/main" count="582" uniqueCount="251">
  <si>
    <t>Find the difference between the two columns</t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</si>
  <si>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A Midsummer Night's Dream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</si>
  <si>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For Whom the Bell Tolls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</si>
  <si>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A Doll's House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</si>
  <si>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A Dall's House</t>
    </r>
    <r>
      <rPr>
        <sz val="10"/>
        <color theme="1"/>
        <rFont val="宋体"/>
        <charset val="134"/>
      </rPr>
      <t>》</t>
    </r>
  </si>
  <si>
    <r>
      <rPr>
        <sz val="11"/>
        <color rgb="FF000000"/>
        <rFont val="宋体"/>
        <charset val="134"/>
      </rPr>
      <t>《</t>
    </r>
    <r>
      <rPr>
        <sz val="10"/>
        <color rgb="FF000000"/>
        <rFont val="Open Sans"/>
        <charset val="134"/>
      </rPr>
      <t>the Count of Monte Cristo</t>
    </r>
    <r>
      <rPr>
        <sz val="10"/>
        <color rgb="FF000000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</si>
  <si>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Great Gatsby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</si>
  <si>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Great Getsby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</si>
  <si>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Legend of Sleepy Hollow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</si>
  <si>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Merchant of Venice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</si>
  <si>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Merry Wives of Windsor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</si>
  <si>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Uncle Tom's Cabin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</si>
  <si>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Much ado about Nothing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</si>
  <si>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Little Women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</si>
  <si>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Lady Chatterlay's Lover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</si>
  <si>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Around the World in Eighty Days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</si>
  <si>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Around the World in ninety Days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</si>
  <si>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Hunckback of Notre Dame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</si>
  <si>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Old Man and The Sea</t>
    </r>
    <r>
      <rPr>
        <sz val="10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</si>
  <si>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《</t>
    </r>
    <r>
      <rPr>
        <sz val="10"/>
        <color theme="1"/>
        <rFont val="Open Sans"/>
        <charset val="134"/>
      </rPr>
      <t>The Old Man and The See</t>
    </r>
    <r>
      <rPr>
        <sz val="10"/>
        <color theme="1"/>
        <rFont val="宋体"/>
        <charset val="134"/>
      </rPr>
      <t>》</t>
    </r>
  </si>
  <si>
    <t>Date</t>
  </si>
  <si>
    <t>Purchaser</t>
  </si>
  <si>
    <t>Product Code</t>
  </si>
  <si>
    <t>Product</t>
  </si>
  <si>
    <t>Purchase Quantity</t>
  </si>
  <si>
    <t>Sales</t>
  </si>
  <si>
    <t>Return Rate</t>
  </si>
  <si>
    <t>Inventory</t>
  </si>
  <si>
    <t>Klee</t>
  </si>
  <si>
    <t>YS220114</t>
  </si>
  <si>
    <t>Mobile Phone Cases</t>
  </si>
  <si>
    <t>Barbatos</t>
  </si>
  <si>
    <r>
      <rPr>
        <sz val="11"/>
        <color theme="1"/>
        <rFont val="Open Sans"/>
        <charset val="134"/>
      </rPr>
      <t>Mobile Phone Cases</t>
    </r>
    <r>
      <rPr>
        <sz val="11"/>
        <color rgb="FF000000"/>
        <rFont val="Open Sans"/>
        <charset val="134"/>
      </rPr>
      <t>-U20</t>
    </r>
  </si>
  <si>
    <t>YS220208</t>
  </si>
  <si>
    <t>Charger</t>
  </si>
  <si>
    <t>YS220209</t>
  </si>
  <si>
    <t>USB Quick Charge</t>
  </si>
  <si>
    <t>YS220310</t>
  </si>
  <si>
    <t>Mobile Phone Cases-POP2</t>
  </si>
  <si>
    <t>YS220311</t>
  </si>
  <si>
    <t>Mobile Phone Cases-H60</t>
  </si>
  <si>
    <t>YS220416</t>
  </si>
  <si>
    <t>USB Line</t>
  </si>
  <si>
    <t>YS220417</t>
  </si>
  <si>
    <t>Redmi AirDots 3 Pro</t>
  </si>
  <si>
    <t>Serial Number</t>
  </si>
  <si>
    <t>Login Status</t>
  </si>
  <si>
    <t>Code</t>
  </si>
  <si>
    <t>Course</t>
  </si>
  <si>
    <t>Terminal</t>
  </si>
  <si>
    <t>IP</t>
  </si>
  <si>
    <t>not logged in</t>
  </si>
  <si>
    <t>How to insert video in WPS Presentation</t>
  </si>
  <si>
    <t>On PC</t>
  </si>
  <si>
    <t>101.174.194.28</t>
  </si>
  <si>
    <t>Use format painter to quickly unify text formatting</t>
  </si>
  <si>
    <t>171.229.70.79</t>
  </si>
  <si>
    <t>How to use the draw table tool</t>
  </si>
  <si>
    <t>103.85.62.106</t>
  </si>
  <si>
    <t>Page setup and print-out for spreadsheets</t>
  </si>
  <si>
    <t>175.138.124.170</t>
  </si>
  <si>
    <t>27.3.128.103</t>
  </si>
  <si>
    <t>The Trace Precedents function</t>
  </si>
  <si>
    <t>42.200.247.30</t>
  </si>
  <si>
    <t>Take a shortcut with 11 Excel workbook and ribbon tab shortcut keys</t>
  </si>
  <si>
    <t>157.39.13.3</t>
  </si>
  <si>
    <t>Common shortcut keys in WPS Spreadsheet</t>
  </si>
  <si>
    <t>Format painter: tips for unifying format</t>
  </si>
  <si>
    <t>43.254.126.82</t>
  </si>
  <si>
    <t>How to set a Drop Cap in WPS Writer</t>
  </si>
  <si>
    <t>162.216.162.148</t>
  </si>
  <si>
    <t>How to customize draw borders for tables</t>
  </si>
  <si>
    <t>205.169.90.250</t>
  </si>
  <si>
    <t>How to insert and set a text box</t>
  </si>
  <si>
    <t>101.78.235.151</t>
  </si>
  <si>
    <t>sap***.mc@gmail.com</t>
  </si>
  <si>
    <t>Basic settings on footer and header</t>
  </si>
  <si>
    <t>46.97.169.120</t>
  </si>
  <si>
    <t>How to add highlight color to the text</t>
  </si>
  <si>
    <t>84.17.47.124</t>
  </si>
  <si>
    <t>Format cells</t>
  </si>
  <si>
    <t>72.234.32.108</t>
  </si>
  <si>
    <t>tom***hy1@gmail.com</t>
  </si>
  <si>
    <t>How to adjust line spacing of the text</t>
  </si>
  <si>
    <t>142.196.125.237</t>
  </si>
  <si>
    <t>How can we insert symbols in WPS Writer</t>
  </si>
  <si>
    <t>103.138.24.247</t>
  </si>
  <si>
    <t>Change paper orientation and size for printing</t>
  </si>
  <si>
    <t>86.142.80.30</t>
  </si>
  <si>
    <t>How to add a hyperlink</t>
  </si>
  <si>
    <t>103.137.24.170</t>
  </si>
  <si>
    <t>How to rotate all pages of the PDF file</t>
  </si>
  <si>
    <t>47.61.244.145</t>
  </si>
  <si>
    <t>purchaser</t>
  </si>
  <si>
    <t>Product code</t>
  </si>
  <si>
    <t>Purchase
Quantity</t>
  </si>
  <si>
    <t>Reture
Rate</t>
  </si>
  <si>
    <t>klee</t>
  </si>
  <si>
    <t>barbatos</t>
  </si>
  <si>
    <t>Mobile Phone Cases-U20</t>
  </si>
  <si>
    <t>Mobile Phone Cases-POP:</t>
  </si>
  <si>
    <t>Login status</t>
  </si>
  <si>
    <t>course</t>
  </si>
  <si>
    <t>***.229.70.79</t>
  </si>
  <si>
    <t>103.85.62.***</t>
  </si>
  <si>
    <t>***.138.124.170</t>
  </si>
  <si>
    <t>27.3.128.***</t>
  </si>
  <si>
    <t>***.39.13.3</t>
  </si>
  <si>
    <t>43.254.***.82</t>
  </si>
  <si>
    <t>162.216.162.***</t>
  </si>
  <si>
    <t>205.169.90.***</t>
  </si>
  <si>
    <t>101.78.235.***</t>
  </si>
  <si>
    <t>46.97.169.***</t>
  </si>
  <si>
    <t>84.17.47.***</t>
  </si>
  <si>
    <t>72.234.32.***</t>
  </si>
  <si>
    <t>142.196.125.***</t>
  </si>
  <si>
    <t>103.138.24.***</t>
  </si>
  <si>
    <t>86.***.80.30</t>
  </si>
  <si>
    <t>103.137.24.***</t>
  </si>
  <si>
    <t>General uses of Find &amp; Replace function</t>
  </si>
  <si>
    <t>Name</t>
  </si>
  <si>
    <t>Using Software</t>
  </si>
  <si>
    <t>Age</t>
  </si>
  <si>
    <t>Country</t>
  </si>
  <si>
    <t>Profession</t>
  </si>
  <si>
    <t>Eric</t>
  </si>
  <si>
    <t>WPS Academy</t>
  </si>
  <si>
    <t>Indonesia</t>
  </si>
  <si>
    <t>writer</t>
  </si>
  <si>
    <t>Joan</t>
  </si>
  <si>
    <t>Japan</t>
  </si>
  <si>
    <t>Charles</t>
  </si>
  <si>
    <t>Microsoft Office</t>
  </si>
  <si>
    <t>America</t>
  </si>
  <si>
    <t>engineer</t>
  </si>
  <si>
    <t>David</t>
  </si>
  <si>
    <t>College Students</t>
  </si>
  <si>
    <t>Nathan</t>
  </si>
  <si>
    <t>Malaysia</t>
  </si>
  <si>
    <t>Christian</t>
  </si>
  <si>
    <t>Singapore</t>
  </si>
  <si>
    <t>office clerk</t>
  </si>
  <si>
    <t>Sean</t>
  </si>
  <si>
    <t>Hayden</t>
  </si>
  <si>
    <t>Martin</t>
  </si>
  <si>
    <t>Logan</t>
  </si>
  <si>
    <t>Alex</t>
  </si>
  <si>
    <t>teacher</t>
  </si>
  <si>
    <t>Joseph</t>
  </si>
  <si>
    <t>Ryan</t>
  </si>
  <si>
    <t>Before replacing</t>
  </si>
  <si>
    <t>After replacing</t>
  </si>
  <si>
    <t>January</t>
  </si>
  <si>
    <t>February</t>
  </si>
  <si>
    <t>March</t>
  </si>
  <si>
    <t>April</t>
  </si>
  <si>
    <t>May</t>
  </si>
  <si>
    <t>June</t>
  </si>
  <si>
    <t>Red running shoes</t>
  </si>
  <si>
    <t>YS220115</t>
  </si>
  <si>
    <t>Blue running shoes</t>
  </si>
  <si>
    <t>YS220116</t>
  </si>
  <si>
    <t>YS220117</t>
  </si>
  <si>
    <t>Black running shoes</t>
  </si>
  <si>
    <t>YS220118</t>
  </si>
  <si>
    <t>Green running shoes</t>
  </si>
  <si>
    <t>YS220119</t>
  </si>
  <si>
    <t>Yellow running shoes</t>
  </si>
  <si>
    <t>YS220120</t>
  </si>
  <si>
    <t>Purple running shoes</t>
  </si>
  <si>
    <t>YS220121</t>
  </si>
  <si>
    <t>Gray running shoes</t>
  </si>
  <si>
    <t>Brand</t>
  </si>
  <si>
    <t>model</t>
  </si>
  <si>
    <t>Total</t>
  </si>
  <si>
    <t>Apple</t>
  </si>
  <si>
    <t>iphone 13</t>
  </si>
  <si>
    <t>iPhone 13Pro</t>
  </si>
  <si>
    <t>ipad air</t>
  </si>
  <si>
    <t>Summary</t>
  </si>
  <si>
    <t>Huawei</t>
  </si>
  <si>
    <t>P50</t>
  </si>
  <si>
    <t>Mate X2</t>
  </si>
  <si>
    <t>40E Pro</t>
  </si>
  <si>
    <t>Redmi</t>
  </si>
  <si>
    <t>K50</t>
  </si>
  <si>
    <t>12X</t>
  </si>
  <si>
    <t>MIX 4</t>
  </si>
  <si>
    <t>Samsung</t>
  </si>
  <si>
    <t>Galaxy Z</t>
  </si>
  <si>
    <t>Galaxy X</t>
  </si>
  <si>
    <t>Galaxy Note</t>
  </si>
  <si>
    <t>Player</t>
  </si>
  <si>
    <t>Position</t>
  </si>
  <si>
    <t>Height</t>
  </si>
  <si>
    <t>Weight</t>
  </si>
  <si>
    <t>Competitive appearances</t>
  </si>
  <si>
    <t>Playing time</t>
  </si>
  <si>
    <t>Goals</t>
  </si>
  <si>
    <t>Assists</t>
  </si>
  <si>
    <t>Yellow card</t>
  </si>
  <si>
    <t>Red card</t>
  </si>
  <si>
    <t>Martial (France)</t>
  </si>
  <si>
    <t>forward</t>
  </si>
  <si>
    <t>181cm</t>
  </si>
  <si>
    <t>76kg</t>
  </si>
  <si>
    <t>*0</t>
  </si>
  <si>
    <t>Cavani (Uruguay)</t>
  </si>
  <si>
    <t>184cm</t>
  </si>
  <si>
    <t>71kg</t>
  </si>
  <si>
    <t>Sancho (UK)</t>
  </si>
  <si>
    <t>180cm</t>
  </si>
  <si>
    <t>Ronaldo (Portugal)</t>
  </si>
  <si>
    <t>187cm</t>
  </si>
  <si>
    <t>83kg</t>
  </si>
  <si>
    <t>Pogba (France)</t>
  </si>
  <si>
    <t>midfielder</t>
  </si>
  <si>
    <t>191cm</t>
  </si>
  <si>
    <t>84kg</t>
  </si>
  <si>
    <t>McTominay (Scotland)</t>
  </si>
  <si>
    <t>193cm</t>
  </si>
  <si>
    <t>88kg</t>
  </si>
  <si>
    <t>Fred (Brazil)</t>
  </si>
  <si>
    <t>169cm</t>
  </si>
  <si>
    <t>64kg</t>
  </si>
  <si>
    <t>Fernandez (Portugal)</t>
  </si>
  <si>
    <t>179cm</t>
  </si>
  <si>
    <t>69kg</t>
  </si>
  <si>
    <t>Matic (Serbia)</t>
  </si>
  <si>
    <t>194cm</t>
  </si>
  <si>
    <t>85kg</t>
  </si>
  <si>
    <t>Mata (Spain)</t>
  </si>
  <si>
    <t>170cm</t>
  </si>
  <si>
    <t>63kg</t>
  </si>
  <si>
    <t>Van de Beek (Netherlands)</t>
  </si>
  <si>
    <t>Pereira (Brazil)</t>
  </si>
  <si>
    <t>178cm</t>
  </si>
  <si>
    <t>Lingard (UK)</t>
  </si>
  <si>
    <t>175cm</t>
  </si>
  <si>
    <t>62kg</t>
  </si>
  <si>
    <t>Luke Shaw (UK)</t>
  </si>
  <si>
    <t>defender</t>
  </si>
  <si>
    <t>185cm</t>
  </si>
  <si>
    <t>75kg</t>
  </si>
  <si>
    <t>Lindelof (Sweden)</t>
  </si>
  <si>
    <t>80kg</t>
  </si>
  <si>
    <t>Bissaka (UK)</t>
  </si>
  <si>
    <t>183cm</t>
  </si>
  <si>
    <t>72kg</t>
  </si>
  <si>
    <t>Harry Maguire (UK)</t>
  </si>
  <si>
    <t>100kg</t>
  </si>
</sst>
</file>

<file path=xl/styles.xml><?xml version="1.0" encoding="utf-8"?>
<styleSheet xmlns="http://schemas.openxmlformats.org/spreadsheetml/2006/main">
  <numFmts count="8">
    <numFmt numFmtId="176" formatCode="[$$-1004]#,##0_);[Red]\([$$-1004]#,##0\)"/>
    <numFmt numFmtId="177" formatCode="_-&quot;€&quot;* #,##0.00_-;\-&quot;€&quot;* #,##0.00_-;_-&quot;€&quot;* \-??_-;_-@_-"/>
    <numFmt numFmtId="43" formatCode="_-* #,##0.00_-;\-* #,##0.00_-;_-* &quot;-&quot;??_-;_-@_-"/>
    <numFmt numFmtId="178" formatCode="[$$-1004]#,##0.00_);[Red]\([$$-1004]#,##0.00\)"/>
    <numFmt numFmtId="41" formatCode="_-* #,##0_-;\-* #,##0_-;_-* &quot;-&quot;_-;_-@_-"/>
    <numFmt numFmtId="179" formatCode="_-&quot;€&quot;* #,##0_-;\-&quot;€&quot;* #,##0_-;_-&quot;€&quot;* &quot;-&quot;_-;_-@_-"/>
    <numFmt numFmtId="180" formatCode="[$$-1004]#,##0;\-[$$-1004]#,##0"/>
    <numFmt numFmtId="181" formatCode="dd/mm/yyyy;@"/>
  </numFmts>
  <fonts count="44">
    <font>
      <sz val="11"/>
      <color theme="1"/>
      <name val="Calibri"/>
      <charset val="134"/>
      <scheme val="minor"/>
    </font>
    <font>
      <sz val="11"/>
      <color rgb="FF000000"/>
      <name val="Open Sans"/>
      <charset val="134"/>
    </font>
    <font>
      <b/>
      <sz val="11"/>
      <color theme="7" tint="0.6"/>
      <name val="Open Sans"/>
      <charset val="134"/>
    </font>
    <font>
      <sz val="11"/>
      <color theme="1"/>
      <name val="Open Sans"/>
      <charset val="134"/>
    </font>
    <font>
      <b/>
      <sz val="11"/>
      <color theme="0"/>
      <name val="Open Sans"/>
      <charset val="134"/>
    </font>
    <font>
      <b/>
      <sz val="11"/>
      <color rgb="FFFFE699"/>
      <name val="Open Sans"/>
      <charset val="134"/>
    </font>
    <font>
      <sz val="14"/>
      <color theme="1"/>
      <name val="Open Sans"/>
      <charset val="134"/>
    </font>
    <font>
      <b/>
      <sz val="11"/>
      <color rgb="FFFFFFFF"/>
      <name val="Open Sans Light"/>
      <charset val="134"/>
    </font>
    <font>
      <b/>
      <sz val="11"/>
      <color theme="0"/>
      <name val="Open Sans Light"/>
      <charset val="134"/>
    </font>
    <font>
      <b/>
      <sz val="11"/>
      <color theme="0"/>
      <name val="宋体"/>
      <charset val="134"/>
    </font>
    <font>
      <b/>
      <sz val="14"/>
      <color rgb="FFFFFFFF"/>
      <name val="Open Sans Light"/>
      <charset val="134"/>
    </font>
    <font>
      <b/>
      <sz val="12"/>
      <color theme="0"/>
      <name val="Open Sans Light"/>
      <charset val="134"/>
    </font>
    <font>
      <b/>
      <sz val="12"/>
      <color theme="0"/>
      <name val="宋体"/>
      <charset val="134"/>
    </font>
    <font>
      <sz val="10"/>
      <color theme="1"/>
      <name val="Calibri"/>
      <charset val="134"/>
      <scheme val="minor"/>
    </font>
    <font>
      <sz val="10.5"/>
      <color rgb="FF333333"/>
      <name val="Open Sans Light"/>
      <charset val="134"/>
    </font>
    <font>
      <sz val="10"/>
      <color theme="1"/>
      <name val="Open Sans Light"/>
      <charset val="134"/>
    </font>
    <font>
      <sz val="11"/>
      <color theme="1"/>
      <name val="Open Sans Light"/>
      <charset val="134"/>
    </font>
    <font>
      <sz val="11"/>
      <color theme="1"/>
      <name val="宋体"/>
      <charset val="134"/>
    </font>
    <font>
      <sz val="10.5"/>
      <color rgb="FF333333"/>
      <name val="Open Sans"/>
      <charset val="134"/>
    </font>
    <font>
      <b/>
      <sz val="14"/>
      <color rgb="FFFFFFFF"/>
      <name val="Open Sans"/>
      <charset val="134"/>
    </font>
    <font>
      <sz val="11"/>
      <color rgb="FF000000"/>
      <name val="宋体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theme="1"/>
      <name val="Open Sans"/>
      <charset val="134"/>
    </font>
    <font>
      <sz val="10"/>
      <color theme="1"/>
      <name val="宋体"/>
      <charset val="134"/>
    </font>
    <font>
      <sz val="10"/>
      <color rgb="FF000000"/>
      <name val="Open Sans"/>
      <charset val="134"/>
    </font>
    <font>
      <sz val="10"/>
      <color rgb="FF00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C8D7B"/>
        <bgColor theme="4"/>
      </patternFill>
    </fill>
    <fill>
      <patternFill patternType="solid">
        <fgColor theme="4"/>
        <bgColor theme="4"/>
      </patternFill>
    </fill>
    <fill>
      <patternFill patternType="solid">
        <fgColor rgb="FFF38651"/>
        <bgColor indexed="64"/>
      </patternFill>
    </fill>
    <fill>
      <patternFill patternType="solid">
        <fgColor rgb="FFF8B6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dashed">
        <color rgb="FFC65911"/>
      </left>
      <right style="dashed">
        <color rgb="FFC65911"/>
      </right>
      <top style="dashed">
        <color rgb="FFC65911"/>
      </top>
      <bottom style="dashed">
        <color rgb="FFC65911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dashed">
        <color theme="5" tint="-0.25"/>
      </left>
      <right style="dashed">
        <color theme="5" tint="-0.25"/>
      </right>
      <top/>
      <bottom style="dashed">
        <color theme="5" tint="-0.25"/>
      </bottom>
      <diagonal/>
    </border>
    <border>
      <left style="dashed">
        <color theme="5" tint="-0.25"/>
      </left>
      <right style="dashed">
        <color theme="5" tint="-0.25"/>
      </right>
      <top style="dashed">
        <color theme="5" tint="-0.25"/>
      </top>
      <bottom style="dashed">
        <color theme="5" tint="-0.25"/>
      </bottom>
      <diagonal/>
    </border>
    <border>
      <left style="dashed">
        <color theme="5" tint="-0.25"/>
      </left>
      <right/>
      <top/>
      <bottom style="dashed">
        <color theme="5" tint="-0.25"/>
      </bottom>
      <diagonal/>
    </border>
    <border>
      <left/>
      <right/>
      <top/>
      <bottom style="dashed">
        <color theme="5" tint="-0.25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ashed">
        <color theme="0" tint="-0.35"/>
      </left>
      <right style="dashed">
        <color theme="0" tint="-0.35"/>
      </right>
      <top style="dashed">
        <color theme="0" tint="-0.35"/>
      </top>
      <bottom style="dashed">
        <color theme="0" tint="-0.3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30" borderId="16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6" fillId="30" borderId="10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80" fontId="2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7" fillId="5" borderId="3" xfId="0" applyNumberFormat="1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178" fontId="10" fillId="5" borderId="5" xfId="0" applyNumberFormat="1" applyFont="1" applyFill="1" applyBorder="1" applyAlignment="1">
      <alignment horizontal="center" vertical="center"/>
    </xf>
    <xf numFmtId="178" fontId="10" fillId="5" borderId="6" xfId="0" applyNumberFormat="1" applyFont="1" applyFill="1" applyBorder="1" applyAlignment="1">
      <alignment horizontal="center" vertical="center"/>
    </xf>
    <xf numFmtId="0" fontId="11" fillId="6" borderId="4" xfId="0" applyNumberFormat="1" applyFont="1" applyFill="1" applyBorder="1" applyAlignment="1">
      <alignment horizontal="center" vertical="center"/>
    </xf>
    <xf numFmtId="0" fontId="12" fillId="6" borderId="4" xfId="0" applyNumberFormat="1" applyFont="1" applyFill="1" applyBorder="1" applyAlignment="1">
      <alignment horizontal="center" vertical="center"/>
    </xf>
    <xf numFmtId="178" fontId="3" fillId="7" borderId="4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81" fontId="14" fillId="8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8" borderId="0" xfId="0" applyFont="1" applyFill="1" applyAlignment="1">
      <alignment horizontal="center" vertical="center" wrapText="1"/>
    </xf>
    <xf numFmtId="178" fontId="4" fillId="5" borderId="4" xfId="0" applyNumberFormat="1" applyFont="1" applyFill="1" applyBorder="1" applyAlignment="1">
      <alignment horizontal="center" vertical="center"/>
    </xf>
    <xf numFmtId="178" fontId="4" fillId="5" borderId="4" xfId="0" applyNumberFormat="1" applyFont="1" applyFill="1" applyBorder="1" applyAlignment="1">
      <alignment horizontal="center" vertical="center" wrapText="1"/>
    </xf>
    <xf numFmtId="181" fontId="3" fillId="0" borderId="4" xfId="0" applyNumberFormat="1" applyFont="1" applyFill="1" applyBorder="1" applyAlignment="1">
      <alignment horizontal="center" vertical="center"/>
    </xf>
    <xf numFmtId="9" fontId="3" fillId="0" borderId="4" xfId="6" applyFont="1" applyFill="1" applyBorder="1" applyAlignment="1">
      <alignment horizontal="center" vertical="center"/>
    </xf>
    <xf numFmtId="9" fontId="3" fillId="0" borderId="4" xfId="6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18" fillId="8" borderId="7" xfId="0" applyFont="1" applyFill="1" applyBorder="1" applyAlignment="1">
      <alignment horizontal="center" vertical="center" wrapText="1"/>
    </xf>
    <xf numFmtId="181" fontId="18" fillId="8" borderId="7" xfId="0" applyNumberFormat="1" applyFont="1" applyFill="1" applyBorder="1" applyAlignment="1">
      <alignment horizontal="center" vertical="center" wrapText="1"/>
    </xf>
    <xf numFmtId="181" fontId="3" fillId="7" borderId="4" xfId="0" applyNumberFormat="1" applyFont="1" applyFill="1" applyBorder="1" applyAlignment="1">
      <alignment horizontal="center" vertical="center"/>
    </xf>
    <xf numFmtId="9" fontId="3" fillId="7" borderId="4" xfId="6" applyFont="1" applyFill="1" applyBorder="1" applyAlignment="1">
      <alignment horizontal="center" vertical="center"/>
    </xf>
    <xf numFmtId="181" fontId="3" fillId="9" borderId="4" xfId="0" applyNumberFormat="1" applyFont="1" applyFill="1" applyBorder="1" applyAlignment="1">
      <alignment horizontal="center" vertical="center"/>
    </xf>
    <xf numFmtId="9" fontId="3" fillId="9" borderId="4" xfId="6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8" fontId="19" fillId="5" borderId="8" xfId="0" applyNumberFormat="1" applyFont="1" applyFill="1" applyBorder="1" applyAlignment="1">
      <alignment horizontal="centerContinuous" vertical="center"/>
    </xf>
    <xf numFmtId="178" fontId="4" fillId="5" borderId="8" xfId="0" applyNumberFormat="1" applyFont="1" applyFill="1" applyBorder="1" applyAlignment="1">
      <alignment horizontal="centerContinuous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17" fillId="0" borderId="8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AC6A3"/>
      <color rgb="0080B891"/>
      <color rgb="007BE39A"/>
      <color rgb="007BE3B6"/>
      <color rgb="00F38651"/>
      <color rgb="00F8B698"/>
      <color rgb="00FF7373"/>
      <color rgb="00FC8D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414655</xdr:colOff>
      <xdr:row>1</xdr:row>
      <xdr:rowOff>494030</xdr:rowOff>
    </xdr:from>
    <xdr:to>
      <xdr:col>13</xdr:col>
      <xdr:colOff>219075</xdr:colOff>
      <xdr:row>2</xdr:row>
      <xdr:rowOff>388620</xdr:rowOff>
    </xdr:to>
    <xdr:sp>
      <xdr:nvSpPr>
        <xdr:cNvPr id="18" name="Text Box 17"/>
        <xdr:cNvSpPr txBox="1"/>
      </xdr:nvSpPr>
      <xdr:spPr>
        <a:xfrm>
          <a:off x="8121015" y="811530"/>
          <a:ext cx="2242820" cy="40259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en-US" sz="1600"/>
            <a:t>Best seller of this session</a:t>
          </a:r>
          <a:endParaRPr lang="en-US" sz="1600"/>
        </a:p>
      </xdr:txBody>
    </xdr:sp>
    <xdr:clientData/>
  </xdr:twoCellAnchor>
  <xdr:twoCellAnchor editAs="oneCell">
    <xdr:from>
      <xdr:col>9</xdr:col>
      <xdr:colOff>228600</xdr:colOff>
      <xdr:row>5</xdr:row>
      <xdr:rowOff>180340</xdr:rowOff>
    </xdr:from>
    <xdr:to>
      <xdr:col>13</xdr:col>
      <xdr:colOff>76835</xdr:colOff>
      <xdr:row>13</xdr:row>
      <xdr:rowOff>75565</xdr:rowOff>
    </xdr:to>
    <xdr:pic>
      <xdr:nvPicPr>
        <xdr:cNvPr id="24" name="Picture 23" descr="微信截图_20220325141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34960" y="1663700"/>
          <a:ext cx="2286635" cy="1807845"/>
        </a:xfrm>
        <a:prstGeom prst="rect">
          <a:avLst/>
        </a:prstGeom>
      </xdr:spPr>
    </xdr:pic>
    <xdr:clientData/>
  </xdr:twoCellAnchor>
  <xdr:twoCellAnchor>
    <xdr:from>
      <xdr:col>11</xdr:col>
      <xdr:colOff>190500</xdr:colOff>
      <xdr:row>3</xdr:row>
      <xdr:rowOff>114300</xdr:rowOff>
    </xdr:from>
    <xdr:to>
      <xdr:col>11</xdr:col>
      <xdr:colOff>190500</xdr:colOff>
      <xdr:row>5</xdr:row>
      <xdr:rowOff>91440</xdr:rowOff>
    </xdr:to>
    <xdr:cxnSp>
      <xdr:nvCxnSpPr>
        <xdr:cNvPr id="27" name="Straight Arrow Connector 26"/>
        <xdr:cNvCxnSpPr/>
      </xdr:nvCxnSpPr>
      <xdr:spPr>
        <a:xfrm>
          <a:off x="9116060" y="1358900"/>
          <a:ext cx="0" cy="304800"/>
        </a:xfrm>
        <a:prstGeom prst="straightConnector1">
          <a:avLst/>
        </a:prstGeom>
        <a:ln w="4445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403860</xdr:colOff>
      <xdr:row>3</xdr:row>
      <xdr:rowOff>215900</xdr:rowOff>
    </xdr:from>
    <xdr:to>
      <xdr:col>14</xdr:col>
      <xdr:colOff>45085</xdr:colOff>
      <xdr:row>9</xdr:row>
      <xdr:rowOff>384810</xdr:rowOff>
    </xdr:to>
    <xdr:pic>
      <xdr:nvPicPr>
        <xdr:cNvPr id="2" name="Picture 1" descr="微信截图_202203251413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95260" y="1376680"/>
          <a:ext cx="3298825" cy="2607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admin-academy.4wps.net/preview/preview/getpageurl/post_id/1861524.html" TargetMode="External"/><Relationship Id="rId8" Type="http://schemas.openxmlformats.org/officeDocument/2006/relationships/hyperlink" Target="http://admin-academy.4wps.net/preview/preview/getpageurl/post_id/1861376.html" TargetMode="External"/><Relationship Id="rId7" Type="http://schemas.openxmlformats.org/officeDocument/2006/relationships/hyperlink" Target="http://admin-academy.4wps.net/preview/preview/getpageurl/post_id/1861461.html" TargetMode="External"/><Relationship Id="rId6" Type="http://schemas.openxmlformats.org/officeDocument/2006/relationships/hyperlink" Target="http://admin-academy.4wps.net/preview/preview/getpageurl/post_id/1861630.html" TargetMode="External"/><Relationship Id="rId5" Type="http://schemas.openxmlformats.org/officeDocument/2006/relationships/hyperlink" Target="http://admin-academy.4wps.net/preview/preview/getpageurl/post_id/1861871.html" TargetMode="External"/><Relationship Id="rId4" Type="http://schemas.openxmlformats.org/officeDocument/2006/relationships/hyperlink" Target="http://admin-academy.4wps.net/preview/preview/getpageurl/post_id/1862168.html" TargetMode="External"/><Relationship Id="rId3" Type="http://schemas.openxmlformats.org/officeDocument/2006/relationships/hyperlink" Target="http://admin-academy.4wps.net/preview/preview/getpageurl/post_id/1861710.html" TargetMode="External"/><Relationship Id="rId2" Type="http://schemas.openxmlformats.org/officeDocument/2006/relationships/hyperlink" Target="http://admin-academy.4wps.net/preview/preview/getpageurl/post_id/1861383.html" TargetMode="External"/><Relationship Id="rId19" Type="http://schemas.openxmlformats.org/officeDocument/2006/relationships/hyperlink" Target="http://admin-academy.4wps.net/preview/preview/getpageurl/post_id/1861548.html" TargetMode="External"/><Relationship Id="rId18" Type="http://schemas.openxmlformats.org/officeDocument/2006/relationships/hyperlink" Target="http://admin-academy.4wps.net/preview/preview/getpageurl/post_id/1861456.html" TargetMode="External"/><Relationship Id="rId17" Type="http://schemas.openxmlformats.org/officeDocument/2006/relationships/hyperlink" Target="http://admin-academy.4wps.net/preview/preview/getpageurl/post_id/1862098.html" TargetMode="External"/><Relationship Id="rId16" Type="http://schemas.openxmlformats.org/officeDocument/2006/relationships/hyperlink" Target="http://admin-academy.4wps.net/preview/preview/getpageurl/post_id/1861405.html" TargetMode="External"/><Relationship Id="rId15" Type="http://schemas.openxmlformats.org/officeDocument/2006/relationships/hyperlink" Target="http://admin-academy.4wps.net/preview/preview/getpageurl/post_id/1861907.html" TargetMode="External"/><Relationship Id="rId14" Type="http://schemas.openxmlformats.org/officeDocument/2006/relationships/hyperlink" Target="http://admin-academy.4wps.net/preview/preview/getpageurl/post_id/1863138.html" TargetMode="External"/><Relationship Id="rId13" Type="http://schemas.openxmlformats.org/officeDocument/2006/relationships/hyperlink" Target="http://admin-academy.4wps.net/preview/preview/getpageurl/post_id/1861962.html" TargetMode="External"/><Relationship Id="rId12" Type="http://schemas.openxmlformats.org/officeDocument/2006/relationships/hyperlink" Target="http://admin-academy.4wps.net/preview/preview/getpageurl/post_id/1861795.html" TargetMode="External"/><Relationship Id="rId11" Type="http://schemas.openxmlformats.org/officeDocument/2006/relationships/hyperlink" Target="http://admin-academy.4wps.net/preview/preview/getpageurl/post_id/1861449.html" TargetMode="External"/><Relationship Id="rId10" Type="http://schemas.openxmlformats.org/officeDocument/2006/relationships/hyperlink" Target="http://admin-academy.4wps.net/preview/preview/getpageurl/post_id/1861374.html" TargetMode="External"/><Relationship Id="rId1" Type="http://schemas.openxmlformats.org/officeDocument/2006/relationships/hyperlink" Target="http://admin-academy.4wps.net/preview/preview/getpageurl/post_id/1861631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workbookViewId="0">
      <selection activeCell="B26" sqref="B26"/>
    </sheetView>
  </sheetViews>
  <sheetFormatPr defaultColWidth="8.88888888888889" defaultRowHeight="14.4" outlineLevelCol="4"/>
  <cols>
    <col min="1" max="1" width="34" customWidth="1"/>
    <col min="2" max="2" width="40" customWidth="1"/>
  </cols>
  <sheetData>
    <row r="1" customFormat="1" ht="48" customHeight="1" spans="1:2">
      <c r="A1" s="49" t="s">
        <v>0</v>
      </c>
      <c r="B1" s="50"/>
    </row>
    <row r="2" s="48" customFormat="1" ht="18" customHeight="1" spans="1:2">
      <c r="A2" s="51" t="s">
        <v>1</v>
      </c>
      <c r="B2" s="51" t="s">
        <v>1</v>
      </c>
    </row>
    <row r="3" s="48" customFormat="1" ht="18" customHeight="1" spans="1:2">
      <c r="A3" s="51" t="s">
        <v>2</v>
      </c>
      <c r="B3" s="51" t="s">
        <v>2</v>
      </c>
    </row>
    <row r="4" s="48" customFormat="1" ht="18" customHeight="1" spans="1:2">
      <c r="A4" s="52" t="s">
        <v>3</v>
      </c>
      <c r="B4" s="53" t="s">
        <v>4</v>
      </c>
    </row>
    <row r="5" s="48" customFormat="1" ht="18" customHeight="1" spans="1:2">
      <c r="A5" s="54" t="s">
        <v>5</v>
      </c>
      <c r="B5" s="54" t="s">
        <v>5</v>
      </c>
    </row>
    <row r="6" s="48" customFormat="1" ht="18" customHeight="1" spans="1:2">
      <c r="A6" s="52" t="s">
        <v>6</v>
      </c>
      <c r="B6" s="52" t="s">
        <v>7</v>
      </c>
    </row>
    <row r="7" s="48" customFormat="1" ht="18" customHeight="1" spans="1:2">
      <c r="A7" s="51" t="s">
        <v>8</v>
      </c>
      <c r="B7" s="51" t="s">
        <v>8</v>
      </c>
    </row>
    <row r="8" s="48" customFormat="1" ht="18" customHeight="1" spans="1:5">
      <c r="A8" s="51" t="s">
        <v>9</v>
      </c>
      <c r="B8" s="51" t="s">
        <v>9</v>
      </c>
      <c r="E8" s="55"/>
    </row>
    <row r="9" s="48" customFormat="1" ht="18" customHeight="1" spans="1:2">
      <c r="A9" s="51" t="s">
        <v>10</v>
      </c>
      <c r="B9" s="51" t="s">
        <v>10</v>
      </c>
    </row>
    <row r="10" s="48" customFormat="1" ht="18" customHeight="1" spans="1:2">
      <c r="A10" s="51" t="s">
        <v>11</v>
      </c>
      <c r="B10" s="51" t="s">
        <v>11</v>
      </c>
    </row>
    <row r="11" s="48" customFormat="1" ht="18" customHeight="1" spans="1:2">
      <c r="A11" s="51" t="s">
        <v>12</v>
      </c>
      <c r="B11" s="51" t="s">
        <v>12</v>
      </c>
    </row>
    <row r="12" s="48" customFormat="1" ht="18" customHeight="1" spans="1:2">
      <c r="A12" s="51" t="s">
        <v>13</v>
      </c>
      <c r="B12" s="51" t="s">
        <v>13</v>
      </c>
    </row>
    <row r="13" s="48" customFormat="1" ht="18" customHeight="1" spans="1:2">
      <c r="A13" s="51" t="s">
        <v>14</v>
      </c>
      <c r="B13" s="51" t="s">
        <v>14</v>
      </c>
    </row>
    <row r="14" s="48" customFormat="1" ht="18" customHeight="1" spans="1:2">
      <c r="A14" s="52" t="s">
        <v>15</v>
      </c>
      <c r="B14" s="52" t="s">
        <v>16</v>
      </c>
    </row>
    <row r="15" s="48" customFormat="1" ht="18" customHeight="1" spans="1:2">
      <c r="A15" s="51" t="s">
        <v>17</v>
      </c>
      <c r="B15" s="51" t="s">
        <v>17</v>
      </c>
    </row>
    <row r="16" s="48" customFormat="1" ht="18" customHeight="1" spans="1:2">
      <c r="A16" s="52" t="s">
        <v>18</v>
      </c>
      <c r="B16" s="52" t="s">
        <v>19</v>
      </c>
    </row>
  </sheetData>
  <sheetProtection formatCells="0" insertHyperlinks="0" autoFilter="0"/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8"/>
  <sheetViews>
    <sheetView showGridLines="0" tabSelected="1" topLeftCell="B1" workbookViewId="0">
      <selection activeCell="B1" sqref="B1:L18"/>
    </sheetView>
  </sheetViews>
  <sheetFormatPr defaultColWidth="8.88888888888889" defaultRowHeight="14.4"/>
  <cols>
    <col min="1" max="1" width="8.88888888888889" style="1"/>
    <col min="2" max="6" width="10.7777777777778" style="2" customWidth="1"/>
    <col min="7" max="7" width="15.6666666666667" style="2" customWidth="1"/>
    <col min="8" max="12" width="10.7777777777778" style="2" customWidth="1"/>
    <col min="13" max="16384" width="8.88888888888889" style="1"/>
  </cols>
  <sheetData>
    <row r="1" ht="34" customHeight="1" spans="2:12">
      <c r="B1" s="3" t="s">
        <v>192</v>
      </c>
      <c r="C1" s="3" t="s">
        <v>193</v>
      </c>
      <c r="D1" s="3" t="s">
        <v>122</v>
      </c>
      <c r="E1" s="3" t="s">
        <v>194</v>
      </c>
      <c r="F1" s="3" t="s">
        <v>195</v>
      </c>
      <c r="G1" s="3" t="s">
        <v>196</v>
      </c>
      <c r="H1" s="3" t="s">
        <v>197</v>
      </c>
      <c r="I1" s="3" t="s">
        <v>198</v>
      </c>
      <c r="J1" s="3" t="s">
        <v>199</v>
      </c>
      <c r="K1" s="3" t="s">
        <v>200</v>
      </c>
      <c r="L1" s="3" t="s">
        <v>201</v>
      </c>
    </row>
    <row r="2" ht="20.55" customHeight="1" spans="2:12">
      <c r="B2" s="4" t="s">
        <v>202</v>
      </c>
      <c r="C2" s="4" t="s">
        <v>203</v>
      </c>
      <c r="D2" s="4">
        <v>27</v>
      </c>
      <c r="E2" s="4" t="s">
        <v>204</v>
      </c>
      <c r="F2" s="4" t="s">
        <v>205</v>
      </c>
      <c r="G2" s="4">
        <v>4</v>
      </c>
      <c r="H2" s="4">
        <v>97</v>
      </c>
      <c r="I2" s="4">
        <v>0</v>
      </c>
      <c r="J2" s="4">
        <v>0</v>
      </c>
      <c r="K2" s="4" t="s">
        <v>206</v>
      </c>
      <c r="L2" s="4">
        <v>0</v>
      </c>
    </row>
    <row r="3" ht="20.55" customHeight="1" spans="2:12">
      <c r="B3" s="4" t="s">
        <v>207</v>
      </c>
      <c r="C3" s="4" t="s">
        <v>203</v>
      </c>
      <c r="D3" s="4">
        <v>35</v>
      </c>
      <c r="E3" s="4" t="s">
        <v>208</v>
      </c>
      <c r="F3" s="4" t="s">
        <v>209</v>
      </c>
      <c r="G3" s="4">
        <v>1</v>
      </c>
      <c r="H3" s="4">
        <v>37</v>
      </c>
      <c r="I3" s="4">
        <v>0</v>
      </c>
      <c r="J3" s="4" t="s">
        <v>206</v>
      </c>
      <c r="K3" s="4" t="s">
        <v>206</v>
      </c>
      <c r="L3" s="4">
        <v>0</v>
      </c>
    </row>
    <row r="4" ht="20.55" customHeight="1" spans="2:12">
      <c r="B4" s="4" t="s">
        <v>210</v>
      </c>
      <c r="C4" s="4" t="s">
        <v>203</v>
      </c>
      <c r="D4" s="4">
        <v>22</v>
      </c>
      <c r="E4" s="4" t="s">
        <v>211</v>
      </c>
      <c r="F4" s="4" t="s">
        <v>205</v>
      </c>
      <c r="G4" s="4">
        <v>4</v>
      </c>
      <c r="H4" s="4">
        <v>184</v>
      </c>
      <c r="I4" s="4">
        <v>0</v>
      </c>
      <c r="J4" s="4">
        <v>0</v>
      </c>
      <c r="K4" s="4">
        <v>0</v>
      </c>
      <c r="L4" s="4" t="s">
        <v>206</v>
      </c>
    </row>
    <row r="5" ht="20.55" customHeight="1" spans="2:12">
      <c r="B5" s="4" t="s">
        <v>212</v>
      </c>
      <c r="C5" s="4" t="s">
        <v>203</v>
      </c>
      <c r="D5" s="4">
        <v>37</v>
      </c>
      <c r="E5" s="4" t="s">
        <v>213</v>
      </c>
      <c r="F5" s="4" t="s">
        <v>214</v>
      </c>
      <c r="G5" s="4">
        <v>1</v>
      </c>
      <c r="H5" s="4">
        <v>90</v>
      </c>
      <c r="I5" s="4">
        <v>2</v>
      </c>
      <c r="J5" s="4" t="s">
        <v>206</v>
      </c>
      <c r="K5" s="4">
        <v>0</v>
      </c>
      <c r="L5" s="4" t="s">
        <v>206</v>
      </c>
    </row>
    <row r="6" ht="20.55" customHeight="1" spans="2:12">
      <c r="B6" s="4" t="s">
        <v>215</v>
      </c>
      <c r="C6" s="4" t="s">
        <v>216</v>
      </c>
      <c r="D6" s="4">
        <v>29</v>
      </c>
      <c r="E6" s="4" t="s">
        <v>217</v>
      </c>
      <c r="F6" s="4" t="s">
        <v>218</v>
      </c>
      <c r="G6" s="4">
        <v>4</v>
      </c>
      <c r="H6" s="4">
        <v>345</v>
      </c>
      <c r="I6" s="4">
        <v>0</v>
      </c>
      <c r="J6" s="4">
        <v>7</v>
      </c>
      <c r="K6" s="4">
        <v>3</v>
      </c>
      <c r="L6" s="4">
        <v>0</v>
      </c>
    </row>
    <row r="7" ht="20.55" customHeight="1" spans="2:12">
      <c r="B7" s="4" t="s">
        <v>219</v>
      </c>
      <c r="C7" s="4" t="s">
        <v>216</v>
      </c>
      <c r="D7" s="4">
        <v>26</v>
      </c>
      <c r="E7" s="4" t="s">
        <v>220</v>
      </c>
      <c r="F7" s="4" t="s">
        <v>221</v>
      </c>
      <c r="G7" s="4">
        <v>2</v>
      </c>
      <c r="H7" s="4">
        <v>84</v>
      </c>
      <c r="I7" s="4">
        <v>0</v>
      </c>
      <c r="J7" s="4">
        <v>0</v>
      </c>
      <c r="K7" s="4" t="s">
        <v>206</v>
      </c>
      <c r="L7" s="4" t="s">
        <v>206</v>
      </c>
    </row>
    <row r="8" ht="20.55" customHeight="1" spans="2:12">
      <c r="B8" s="4" t="s">
        <v>222</v>
      </c>
      <c r="C8" s="4" t="s">
        <v>216</v>
      </c>
      <c r="D8" s="4">
        <v>29</v>
      </c>
      <c r="E8" s="4" t="s">
        <v>223</v>
      </c>
      <c r="F8" s="4" t="s">
        <v>224</v>
      </c>
      <c r="G8" s="4">
        <v>3</v>
      </c>
      <c r="H8" s="4">
        <v>256</v>
      </c>
      <c r="I8" s="4">
        <v>1</v>
      </c>
      <c r="J8" s="4" t="s">
        <v>206</v>
      </c>
      <c r="K8" s="4">
        <v>1</v>
      </c>
      <c r="L8" s="4" t="s">
        <v>206</v>
      </c>
    </row>
    <row r="9" ht="20.55" customHeight="1" spans="2:12">
      <c r="B9" s="4" t="s">
        <v>225</v>
      </c>
      <c r="C9" s="4" t="s">
        <v>216</v>
      </c>
      <c r="D9" s="4">
        <v>28</v>
      </c>
      <c r="E9" s="4" t="s">
        <v>226</v>
      </c>
      <c r="F9" s="4" t="s">
        <v>227</v>
      </c>
      <c r="G9" s="4">
        <v>4</v>
      </c>
      <c r="H9" s="4">
        <v>355</v>
      </c>
      <c r="I9" s="4">
        <v>4</v>
      </c>
      <c r="J9" s="4">
        <v>0</v>
      </c>
      <c r="K9" s="4">
        <v>2</v>
      </c>
      <c r="L9" s="4">
        <v>0</v>
      </c>
    </row>
    <row r="10" ht="20.55" customHeight="1" spans="2:12">
      <c r="B10" s="4" t="s">
        <v>228</v>
      </c>
      <c r="C10" s="4" t="s">
        <v>216</v>
      </c>
      <c r="D10" s="4">
        <v>34</v>
      </c>
      <c r="E10" s="4" t="s">
        <v>229</v>
      </c>
      <c r="F10" s="4" t="s">
        <v>230</v>
      </c>
      <c r="G10" s="4">
        <v>3</v>
      </c>
      <c r="H10" s="4">
        <v>196</v>
      </c>
      <c r="I10" s="4" t="s">
        <v>206</v>
      </c>
      <c r="J10" s="4" t="s">
        <v>206</v>
      </c>
      <c r="K10" s="4">
        <v>0</v>
      </c>
      <c r="L10" s="4" t="s">
        <v>206</v>
      </c>
    </row>
    <row r="11" ht="20.55" customHeight="1" spans="2:12">
      <c r="B11" s="4" t="s">
        <v>231</v>
      </c>
      <c r="C11" s="4" t="s">
        <v>216</v>
      </c>
      <c r="D11" s="4">
        <v>34</v>
      </c>
      <c r="E11" s="4" t="s">
        <v>232</v>
      </c>
      <c r="F11" s="4" t="s">
        <v>233</v>
      </c>
      <c r="G11" s="4">
        <v>0</v>
      </c>
      <c r="H11" s="4">
        <v>0</v>
      </c>
      <c r="I11" s="4">
        <v>0</v>
      </c>
      <c r="J11" s="4">
        <v>0</v>
      </c>
      <c r="K11" s="4" t="s">
        <v>206</v>
      </c>
      <c r="L11" s="4" t="s">
        <v>206</v>
      </c>
    </row>
    <row r="12" ht="20.55" customHeight="1" spans="2:12">
      <c r="B12" s="4" t="s">
        <v>234</v>
      </c>
      <c r="C12" s="4" t="s">
        <v>216</v>
      </c>
      <c r="D12" s="4">
        <v>25</v>
      </c>
      <c r="E12" s="4" t="s">
        <v>208</v>
      </c>
      <c r="F12" s="4" t="s">
        <v>205</v>
      </c>
      <c r="G12" s="4">
        <v>1</v>
      </c>
      <c r="H12" s="4">
        <v>5</v>
      </c>
      <c r="I12" s="4" t="s">
        <v>206</v>
      </c>
      <c r="J12" s="4">
        <v>0</v>
      </c>
      <c r="K12" s="4">
        <v>0</v>
      </c>
      <c r="L12" s="4" t="s">
        <v>206</v>
      </c>
    </row>
    <row r="13" ht="20.55" customHeight="1" spans="2:12">
      <c r="B13" s="4" t="s">
        <v>235</v>
      </c>
      <c r="C13" s="4" t="s">
        <v>216</v>
      </c>
      <c r="D13" s="4">
        <v>26</v>
      </c>
      <c r="E13" s="4" t="s">
        <v>236</v>
      </c>
      <c r="F13" s="4" t="s">
        <v>209</v>
      </c>
      <c r="G13" s="4">
        <v>0</v>
      </c>
      <c r="H13" s="4">
        <v>0</v>
      </c>
      <c r="I13" s="4" t="s">
        <v>206</v>
      </c>
      <c r="J13" s="4">
        <v>0</v>
      </c>
      <c r="K13" s="4">
        <v>0</v>
      </c>
      <c r="L13" s="4" t="s">
        <v>206</v>
      </c>
    </row>
    <row r="14" ht="20.55" customHeight="1" spans="2:12">
      <c r="B14" s="4" t="s">
        <v>237</v>
      </c>
      <c r="C14" s="4" t="s">
        <v>216</v>
      </c>
      <c r="D14" s="4">
        <v>30</v>
      </c>
      <c r="E14" s="4" t="s">
        <v>238</v>
      </c>
      <c r="F14" s="4" t="s">
        <v>239</v>
      </c>
      <c r="G14" s="4">
        <v>2</v>
      </c>
      <c r="H14" s="4">
        <v>28</v>
      </c>
      <c r="I14" s="4">
        <v>1</v>
      </c>
      <c r="J14" s="4" t="s">
        <v>206</v>
      </c>
      <c r="K14" s="4">
        <v>0</v>
      </c>
      <c r="L14" s="4">
        <v>0</v>
      </c>
    </row>
    <row r="15" ht="20.55" customHeight="1" spans="2:12">
      <c r="B15" s="4" t="s">
        <v>240</v>
      </c>
      <c r="C15" s="4" t="s">
        <v>241</v>
      </c>
      <c r="D15" s="4">
        <v>27</v>
      </c>
      <c r="E15" s="4" t="s">
        <v>242</v>
      </c>
      <c r="F15" s="4" t="s">
        <v>243</v>
      </c>
      <c r="G15" s="4">
        <v>4</v>
      </c>
      <c r="H15" s="4">
        <v>360</v>
      </c>
      <c r="I15" s="4">
        <v>0</v>
      </c>
      <c r="J15" s="4">
        <v>1</v>
      </c>
      <c r="K15" s="4">
        <v>1</v>
      </c>
      <c r="L15" s="4">
        <v>0</v>
      </c>
    </row>
    <row r="16" ht="20.55" customHeight="1" spans="2:12">
      <c r="B16" s="4" t="s">
        <v>244</v>
      </c>
      <c r="C16" s="4" t="s">
        <v>241</v>
      </c>
      <c r="D16" s="4">
        <v>28</v>
      </c>
      <c r="E16" s="4" t="s">
        <v>213</v>
      </c>
      <c r="F16" s="4" t="s">
        <v>245</v>
      </c>
      <c r="G16" s="4">
        <v>2</v>
      </c>
      <c r="H16" s="4">
        <v>180</v>
      </c>
      <c r="I16" s="4">
        <v>0</v>
      </c>
      <c r="J16" s="4">
        <v>1</v>
      </c>
      <c r="K16" s="4" t="s">
        <v>206</v>
      </c>
      <c r="L16" s="4">
        <v>0</v>
      </c>
    </row>
    <row r="17" ht="20.55" customHeight="1" spans="2:12">
      <c r="B17" s="4" t="s">
        <v>246</v>
      </c>
      <c r="C17" s="4" t="s">
        <v>241</v>
      </c>
      <c r="D17" s="4">
        <v>25</v>
      </c>
      <c r="E17" s="4" t="s">
        <v>247</v>
      </c>
      <c r="F17" s="4" t="s">
        <v>248</v>
      </c>
      <c r="G17" s="4">
        <v>4</v>
      </c>
      <c r="H17" s="4">
        <v>360</v>
      </c>
      <c r="I17" s="4" t="s">
        <v>206</v>
      </c>
      <c r="J17" s="4">
        <v>0</v>
      </c>
      <c r="K17" s="4">
        <v>0</v>
      </c>
      <c r="L17" s="4" t="s">
        <v>206</v>
      </c>
    </row>
    <row r="18" ht="20.55" customHeight="1" spans="2:12">
      <c r="B18" s="4" t="s">
        <v>249</v>
      </c>
      <c r="C18" s="4" t="s">
        <v>241</v>
      </c>
      <c r="D18" s="4">
        <v>29</v>
      </c>
      <c r="E18" s="4" t="s">
        <v>229</v>
      </c>
      <c r="F18" s="4" t="s">
        <v>250</v>
      </c>
      <c r="G18" s="4">
        <v>4</v>
      </c>
      <c r="H18" s="4">
        <v>360</v>
      </c>
      <c r="I18" s="4">
        <v>0</v>
      </c>
      <c r="J18" s="4">
        <v>0</v>
      </c>
      <c r="K18" s="4">
        <v>1</v>
      </c>
      <c r="L18" s="4">
        <v>0</v>
      </c>
    </row>
  </sheetData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2"/>
  <sheetViews>
    <sheetView showGridLines="0" workbookViewId="0">
      <selection activeCell="B2" sqref="B2:I4 B9:I10"/>
    </sheetView>
  </sheetViews>
  <sheetFormatPr defaultColWidth="8.88888888888889" defaultRowHeight="14.4"/>
  <cols>
    <col min="1" max="1" width="8.88888888888889" style="1"/>
    <col min="2" max="2" width="12.4444444444444" style="1" customWidth="1"/>
    <col min="3" max="3" width="11.9166666666667" style="1" customWidth="1"/>
    <col min="4" max="4" width="15.3796296296296" style="1" customWidth="1"/>
    <col min="5" max="5" width="24.6296296296296" style="1" customWidth="1"/>
    <col min="6" max="6" width="10" style="1" customWidth="1"/>
    <col min="7" max="7" width="10.2222222222222" style="1" customWidth="1"/>
    <col min="8" max="8" width="8.33333333333333" style="1" customWidth="1"/>
    <col min="9" max="9" width="10.5555555555556" style="1" customWidth="1"/>
    <col min="10" max="16384" width="8.88888888888889" style="1"/>
  </cols>
  <sheetData>
    <row r="1" ht="25" customHeight="1"/>
    <row r="2" ht="40" customHeight="1" spans="2:9">
      <c r="B2" s="36" t="s">
        <v>20</v>
      </c>
      <c r="C2" s="36" t="s">
        <v>21</v>
      </c>
      <c r="D2" s="36" t="s">
        <v>22</v>
      </c>
      <c r="E2" s="36" t="s">
        <v>23</v>
      </c>
      <c r="F2" s="36" t="s">
        <v>24</v>
      </c>
      <c r="G2" s="36" t="s">
        <v>25</v>
      </c>
      <c r="H2" s="36" t="s">
        <v>26</v>
      </c>
      <c r="I2" s="36" t="s">
        <v>27</v>
      </c>
    </row>
    <row r="3" s="5" customFormat="1" ht="33" customHeight="1" spans="2:14">
      <c r="B3" s="44">
        <v>44575</v>
      </c>
      <c r="C3" s="44" t="s">
        <v>28</v>
      </c>
      <c r="D3" s="44" t="s">
        <v>29</v>
      </c>
      <c r="E3" s="44" t="s">
        <v>30</v>
      </c>
      <c r="F3" s="25">
        <v>136</v>
      </c>
      <c r="G3" s="25">
        <v>107</v>
      </c>
      <c r="H3" s="45">
        <v>0.06</v>
      </c>
      <c r="I3" s="25">
        <f>F3-G3</f>
        <v>29</v>
      </c>
      <c r="K3"/>
      <c r="L3"/>
      <c r="M3"/>
      <c r="N3"/>
    </row>
    <row r="4" s="5" customFormat="1" ht="33" customHeight="1" spans="2:9">
      <c r="B4" s="44">
        <v>44576</v>
      </c>
      <c r="C4" s="44" t="s">
        <v>31</v>
      </c>
      <c r="D4" s="46"/>
      <c r="E4" s="44" t="s">
        <v>32</v>
      </c>
      <c r="F4" s="25">
        <v>366</v>
      </c>
      <c r="G4" s="25">
        <v>286</v>
      </c>
      <c r="H4" s="47"/>
      <c r="I4" s="25">
        <f>F4-G4</f>
        <v>80</v>
      </c>
    </row>
    <row r="5" s="5" customFormat="1" ht="33" hidden="1" customHeight="1" spans="2:9">
      <c r="B5" s="44">
        <v>44600</v>
      </c>
      <c r="C5" s="44" t="s">
        <v>28</v>
      </c>
      <c r="D5" s="44" t="s">
        <v>33</v>
      </c>
      <c r="E5" s="44" t="s">
        <v>34</v>
      </c>
      <c r="F5" s="25">
        <v>204</v>
      </c>
      <c r="G5" s="25">
        <v>187</v>
      </c>
      <c r="H5" s="45">
        <v>0.08</v>
      </c>
      <c r="I5" s="25">
        <f>F5-G5</f>
        <v>17</v>
      </c>
    </row>
    <row r="6" s="5" customFormat="1" ht="33" hidden="1" customHeight="1" spans="2:9">
      <c r="B6" s="44">
        <v>44601</v>
      </c>
      <c r="C6" s="44" t="s">
        <v>31</v>
      </c>
      <c r="D6" s="44" t="s">
        <v>35</v>
      </c>
      <c r="E6" s="44" t="s">
        <v>36</v>
      </c>
      <c r="F6" s="25">
        <v>426</v>
      </c>
      <c r="G6" s="25">
        <v>275</v>
      </c>
      <c r="H6" s="45">
        <v>0.1</v>
      </c>
      <c r="I6" s="25">
        <f>F6-G6</f>
        <v>151</v>
      </c>
    </row>
    <row r="7" s="5" customFormat="1" ht="33" hidden="1" customHeight="1" spans="2:9">
      <c r="B7" s="44">
        <v>44630</v>
      </c>
      <c r="C7" s="44" t="s">
        <v>28</v>
      </c>
      <c r="D7" s="44" t="s">
        <v>37</v>
      </c>
      <c r="E7" s="44" t="s">
        <v>38</v>
      </c>
      <c r="F7" s="25">
        <v>453</v>
      </c>
      <c r="G7" s="25">
        <v>161</v>
      </c>
      <c r="H7" s="47"/>
      <c r="I7" s="25">
        <f t="shared" ref="I3:I10" si="0">F7-G7</f>
        <v>292</v>
      </c>
    </row>
    <row r="8" s="5" customFormat="1" ht="33" hidden="1" customHeight="1" spans="2:9">
      <c r="B8" s="44">
        <v>44631</v>
      </c>
      <c r="C8" s="46"/>
      <c r="D8" s="44" t="s">
        <v>39</v>
      </c>
      <c r="E8" s="44" t="s">
        <v>40</v>
      </c>
      <c r="F8" s="25">
        <v>242</v>
      </c>
      <c r="G8" s="25">
        <v>196</v>
      </c>
      <c r="H8" s="45">
        <v>0.07</v>
      </c>
      <c r="I8" s="25">
        <f t="shared" si="0"/>
        <v>46</v>
      </c>
    </row>
    <row r="9" s="5" customFormat="1" ht="33" customHeight="1" spans="2:9">
      <c r="B9" s="44">
        <v>44667</v>
      </c>
      <c r="C9" s="44" t="s">
        <v>31</v>
      </c>
      <c r="D9" s="44" t="s">
        <v>41</v>
      </c>
      <c r="E9" s="44" t="s">
        <v>42</v>
      </c>
      <c r="F9" s="25">
        <v>396</v>
      </c>
      <c r="G9" s="25">
        <v>216</v>
      </c>
      <c r="H9" s="45">
        <v>0.08</v>
      </c>
      <c r="I9" s="25">
        <f t="shared" si="0"/>
        <v>180</v>
      </c>
    </row>
    <row r="10" s="5" customFormat="1" ht="33" customHeight="1" spans="2:9">
      <c r="B10" s="44">
        <v>44668</v>
      </c>
      <c r="C10" s="44" t="s">
        <v>28</v>
      </c>
      <c r="D10" s="44" t="s">
        <v>43</v>
      </c>
      <c r="E10" s="44" t="s">
        <v>44</v>
      </c>
      <c r="F10" s="25">
        <v>211</v>
      </c>
      <c r="G10" s="25">
        <v>194</v>
      </c>
      <c r="H10" s="45">
        <v>0.02</v>
      </c>
      <c r="I10" s="25">
        <f t="shared" si="0"/>
        <v>17</v>
      </c>
    </row>
    <row r="11" s="5" customFormat="1" ht="28" customHeight="1" spans="2:6">
      <c r="B11" s="1"/>
      <c r="C11" s="1"/>
      <c r="D11" s="1"/>
      <c r="E11" s="1"/>
      <c r="F11" s="1"/>
    </row>
    <row r="12" s="5" customFormat="1" ht="28" customHeight="1" spans="2:6">
      <c r="B12" s="1"/>
      <c r="C12" s="1"/>
      <c r="D12" s="1"/>
      <c r="E12" s="1"/>
      <c r="F12" s="1"/>
    </row>
  </sheetData>
  <sheetProtection formatCells="0" insertHyperlinks="0" autoFilter="0"/>
  <sortState ref="B3:J10">
    <sortCondition ref="B3"/>
  </sortState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showGridLines="0" workbookViewId="0">
      <selection activeCell="J20" sqref="J20"/>
    </sheetView>
  </sheetViews>
  <sheetFormatPr defaultColWidth="8.88888888888889" defaultRowHeight="14.4" outlineLevelCol="7"/>
  <cols>
    <col min="1" max="1" width="12.4444444444444" customWidth="1"/>
    <col min="2" max="2" width="9.66666666666667" customWidth="1"/>
    <col min="3" max="3" width="10.6666666666667" customWidth="1"/>
    <col min="4" max="4" width="21.8888888888889" customWidth="1"/>
    <col min="5" max="7" width="8" customWidth="1"/>
    <col min="8" max="8" width="5.88888888888889" customWidth="1"/>
    <col min="10" max="10" width="12.4444444444444" customWidth="1"/>
    <col min="11" max="11" width="12.2222222222222" customWidth="1"/>
  </cols>
  <sheetData>
    <row r="1" ht="33" customHeight="1" spans="1:8">
      <c r="A1" s="36" t="s">
        <v>20</v>
      </c>
      <c r="B1" s="36" t="s">
        <v>21</v>
      </c>
      <c r="C1" s="36" t="s">
        <v>22</v>
      </c>
      <c r="D1" s="36" t="s">
        <v>23</v>
      </c>
      <c r="E1" s="36" t="s">
        <v>24</v>
      </c>
      <c r="F1" s="36" t="s">
        <v>25</v>
      </c>
      <c r="G1" s="36" t="s">
        <v>26</v>
      </c>
      <c r="H1" s="36" t="s">
        <v>27</v>
      </c>
    </row>
    <row r="2" ht="33" customHeight="1" spans="1:8">
      <c r="A2" s="44">
        <v>44575</v>
      </c>
      <c r="B2" s="44" t="s">
        <v>28</v>
      </c>
      <c r="C2" s="44" t="s">
        <v>29</v>
      </c>
      <c r="D2" s="44" t="s">
        <v>30</v>
      </c>
      <c r="E2" s="25">
        <v>136</v>
      </c>
      <c r="F2" s="25">
        <v>107</v>
      </c>
      <c r="G2" s="45">
        <v>0.06</v>
      </c>
      <c r="H2" s="25">
        <f t="shared" ref="H2:H9" si="0">E2-F2</f>
        <v>29</v>
      </c>
    </row>
    <row r="3" ht="33" customHeight="1" spans="1:8">
      <c r="A3" s="44">
        <v>44576</v>
      </c>
      <c r="B3" s="44" t="s">
        <v>31</v>
      </c>
      <c r="C3" s="46"/>
      <c r="D3" s="44" t="s">
        <v>32</v>
      </c>
      <c r="E3" s="25">
        <v>366</v>
      </c>
      <c r="F3" s="25">
        <v>286</v>
      </c>
      <c r="G3" s="47"/>
      <c r="H3" s="25">
        <f t="shared" si="0"/>
        <v>80</v>
      </c>
    </row>
    <row r="4" ht="33" customHeight="1" spans="1:8">
      <c r="A4" s="44">
        <v>44600</v>
      </c>
      <c r="B4" s="44" t="s">
        <v>28</v>
      </c>
      <c r="C4" s="44" t="s">
        <v>33</v>
      </c>
      <c r="D4" s="44" t="s">
        <v>34</v>
      </c>
      <c r="E4" s="25">
        <v>204</v>
      </c>
      <c r="F4" s="25">
        <v>187</v>
      </c>
      <c r="G4" s="45">
        <v>0.08</v>
      </c>
      <c r="H4" s="25">
        <f t="shared" si="0"/>
        <v>17</v>
      </c>
    </row>
    <row r="5" ht="33" customHeight="1" spans="1:8">
      <c r="A5" s="44">
        <v>44601</v>
      </c>
      <c r="B5" s="44" t="s">
        <v>31</v>
      </c>
      <c r="C5" s="44" t="s">
        <v>35</v>
      </c>
      <c r="D5" s="44" t="s">
        <v>36</v>
      </c>
      <c r="E5" s="25">
        <v>426</v>
      </c>
      <c r="F5" s="25">
        <v>275</v>
      </c>
      <c r="G5" s="45">
        <v>0.1</v>
      </c>
      <c r="H5" s="25">
        <f t="shared" si="0"/>
        <v>151</v>
      </c>
    </row>
    <row r="6" ht="33" customHeight="1" spans="1:8">
      <c r="A6" s="44">
        <v>44630</v>
      </c>
      <c r="B6" s="44" t="s">
        <v>28</v>
      </c>
      <c r="C6" s="44" t="s">
        <v>37</v>
      </c>
      <c r="D6" s="44" t="s">
        <v>38</v>
      </c>
      <c r="E6" s="25">
        <v>453</v>
      </c>
      <c r="F6" s="25">
        <v>161</v>
      </c>
      <c r="G6" s="47"/>
      <c r="H6" s="25">
        <f t="shared" si="0"/>
        <v>292</v>
      </c>
    </row>
    <row r="7" ht="33" customHeight="1" spans="1:8">
      <c r="A7" s="44">
        <v>44631</v>
      </c>
      <c r="B7" s="46"/>
      <c r="C7" s="44" t="s">
        <v>39</v>
      </c>
      <c r="D7" s="44" t="s">
        <v>40</v>
      </c>
      <c r="E7" s="25">
        <v>242</v>
      </c>
      <c r="F7" s="25">
        <v>196</v>
      </c>
      <c r="G7" s="45">
        <v>0.07</v>
      </c>
      <c r="H7" s="25">
        <f t="shared" si="0"/>
        <v>46</v>
      </c>
    </row>
    <row r="8" ht="33" customHeight="1" spans="1:8">
      <c r="A8" s="44">
        <v>44667</v>
      </c>
      <c r="B8" s="44" t="s">
        <v>31</v>
      </c>
      <c r="C8" s="44" t="s">
        <v>41</v>
      </c>
      <c r="D8" s="44" t="s">
        <v>42</v>
      </c>
      <c r="E8" s="25">
        <v>396</v>
      </c>
      <c r="F8" s="25">
        <v>216</v>
      </c>
      <c r="G8" s="45">
        <v>0.08</v>
      </c>
      <c r="H8" s="25">
        <f t="shared" si="0"/>
        <v>180</v>
      </c>
    </row>
    <row r="9" ht="33" customHeight="1" spans="1:8">
      <c r="A9" s="44">
        <v>44668</v>
      </c>
      <c r="B9" s="44" t="s">
        <v>28</v>
      </c>
      <c r="C9" s="44" t="s">
        <v>43</v>
      </c>
      <c r="D9" s="44" t="s">
        <v>44</v>
      </c>
      <c r="E9" s="25">
        <v>211</v>
      </c>
      <c r="F9" s="25">
        <v>194</v>
      </c>
      <c r="G9" s="45">
        <v>0.02</v>
      </c>
      <c r="H9" s="25">
        <f t="shared" si="0"/>
        <v>17</v>
      </c>
    </row>
    <row r="10" ht="33" customHeight="1"/>
    <row r="11" ht="33" customHeight="1" spans="1:8">
      <c r="A11" s="36" t="s">
        <v>20</v>
      </c>
      <c r="B11" s="36" t="s">
        <v>21</v>
      </c>
      <c r="C11" s="36" t="s">
        <v>22</v>
      </c>
      <c r="D11" s="36" t="s">
        <v>23</v>
      </c>
      <c r="E11" s="36" t="s">
        <v>24</v>
      </c>
      <c r="F11" s="36" t="s">
        <v>25</v>
      </c>
      <c r="G11" s="36" t="s">
        <v>26</v>
      </c>
      <c r="H11" s="36" t="s">
        <v>27</v>
      </c>
    </row>
    <row r="12" ht="33" customHeight="1" spans="1:8">
      <c r="A12" s="44">
        <v>44575</v>
      </c>
      <c r="B12" s="44" t="s">
        <v>28</v>
      </c>
      <c r="C12" s="44" t="s">
        <v>29</v>
      </c>
      <c r="D12" s="44" t="s">
        <v>30</v>
      </c>
      <c r="E12" s="25">
        <v>136</v>
      </c>
      <c r="F12" s="25">
        <v>107</v>
      </c>
      <c r="G12" s="45">
        <v>0.06</v>
      </c>
      <c r="H12" s="25">
        <v>29</v>
      </c>
    </row>
    <row r="13" ht="33" customHeight="1" spans="1:8">
      <c r="A13" s="44">
        <v>44576</v>
      </c>
      <c r="B13" s="44" t="s">
        <v>31</v>
      </c>
      <c r="C13" s="46"/>
      <c r="D13" s="44" t="s">
        <v>32</v>
      </c>
      <c r="E13" s="25">
        <v>366</v>
      </c>
      <c r="F13" s="25">
        <v>286</v>
      </c>
      <c r="G13" s="47"/>
      <c r="H13" s="25">
        <v>80</v>
      </c>
    </row>
    <row r="14" ht="33" customHeight="1" spans="1:8">
      <c r="A14" s="44">
        <v>44667</v>
      </c>
      <c r="B14" s="44" t="s">
        <v>31</v>
      </c>
      <c r="C14" s="44" t="s">
        <v>41</v>
      </c>
      <c r="D14" s="44" t="s">
        <v>42</v>
      </c>
      <c r="E14" s="25">
        <v>396</v>
      </c>
      <c r="F14" s="25">
        <v>216</v>
      </c>
      <c r="G14" s="45">
        <v>0.08</v>
      </c>
      <c r="H14" s="25">
        <v>180</v>
      </c>
    </row>
    <row r="15" ht="33" customHeight="1" spans="1:8">
      <c r="A15" s="44">
        <v>44668</v>
      </c>
      <c r="B15" s="44" t="s">
        <v>28</v>
      </c>
      <c r="C15" s="44" t="s">
        <v>43</v>
      </c>
      <c r="D15" s="44" t="s">
        <v>44</v>
      </c>
      <c r="E15" s="25">
        <v>211</v>
      </c>
      <c r="F15" s="25">
        <v>194</v>
      </c>
      <c r="G15" s="45">
        <v>0.02</v>
      </c>
      <c r="H15" s="25">
        <v>17</v>
      </c>
    </row>
    <row r="16" ht="33" customHeight="1"/>
    <row r="17" customFormat="1" ht="33" customHeight="1" spans="1:8">
      <c r="A17" s="36" t="s">
        <v>20</v>
      </c>
      <c r="B17" s="36" t="s">
        <v>21</v>
      </c>
      <c r="C17" s="36" t="s">
        <v>22</v>
      </c>
      <c r="D17" s="36" t="s">
        <v>23</v>
      </c>
      <c r="E17" s="36" t="s">
        <v>24</v>
      </c>
      <c r="F17" s="36" t="s">
        <v>25</v>
      </c>
      <c r="G17" s="36" t="s">
        <v>26</v>
      </c>
      <c r="H17" s="36" t="s">
        <v>27</v>
      </c>
    </row>
    <row r="18" customFormat="1" ht="33" customHeight="1" spans="1:8">
      <c r="A18" s="44">
        <v>44575</v>
      </c>
      <c r="B18" s="44" t="s">
        <v>28</v>
      </c>
      <c r="C18" s="44" t="s">
        <v>29</v>
      </c>
      <c r="D18" s="44" t="s">
        <v>30</v>
      </c>
      <c r="E18" s="25">
        <v>136</v>
      </c>
      <c r="F18" s="25">
        <v>107</v>
      </c>
      <c r="G18" s="45">
        <v>0.06</v>
      </c>
      <c r="H18" s="25">
        <v>29</v>
      </c>
    </row>
    <row r="19" customFormat="1" ht="33" customHeight="1" spans="1:8">
      <c r="A19" s="44">
        <v>44576</v>
      </c>
      <c r="B19" s="44" t="s">
        <v>31</v>
      </c>
      <c r="C19" s="46"/>
      <c r="D19" s="44" t="s">
        <v>32</v>
      </c>
      <c r="E19" s="25">
        <v>366</v>
      </c>
      <c r="F19" s="25">
        <v>286</v>
      </c>
      <c r="G19" s="47"/>
      <c r="H19" s="25">
        <v>80</v>
      </c>
    </row>
    <row r="20" customFormat="1" ht="33" customHeight="1" spans="1:8">
      <c r="A20" s="44">
        <v>44667</v>
      </c>
      <c r="B20" s="44" t="s">
        <v>31</v>
      </c>
      <c r="C20" s="44" t="s">
        <v>41</v>
      </c>
      <c r="D20" s="44" t="s">
        <v>42</v>
      </c>
      <c r="E20" s="25">
        <v>396</v>
      </c>
      <c r="F20" s="25">
        <v>216</v>
      </c>
      <c r="G20" s="45">
        <v>0.08</v>
      </c>
      <c r="H20" s="25">
        <v>180</v>
      </c>
    </row>
    <row r="21" ht="36" customHeight="1" spans="1:8">
      <c r="A21" s="44">
        <v>44668</v>
      </c>
      <c r="B21" s="44" t="s">
        <v>28</v>
      </c>
      <c r="C21" s="44" t="s">
        <v>43</v>
      </c>
      <c r="D21" s="44" t="s">
        <v>44</v>
      </c>
      <c r="E21" s="25">
        <v>211</v>
      </c>
      <c r="F21" s="25">
        <v>194</v>
      </c>
      <c r="G21" s="45">
        <v>0.02</v>
      </c>
      <c r="H21" s="25">
        <v>17</v>
      </c>
    </row>
  </sheetData>
  <sheetProtection formatCells="0" insertHyperlinks="0" autoFilter="0"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F8" sqref="F8"/>
    </sheetView>
  </sheetViews>
  <sheetFormatPr defaultColWidth="8.88888888888889" defaultRowHeight="16" customHeight="1" outlineLevelCol="6"/>
  <cols>
    <col min="1" max="1" width="14.3333333333333" style="1" customWidth="1"/>
    <col min="2" max="2" width="23.8888888888889" style="1" customWidth="1"/>
    <col min="3" max="3" width="9.44444444444444" style="1" customWidth="1"/>
    <col min="4" max="4" width="36.1111111111111" style="1" customWidth="1"/>
    <col min="5" max="5" width="18.5555555555556" style="41" customWidth="1"/>
    <col min="6" max="6" width="12.4444444444444" style="1" customWidth="1"/>
    <col min="7" max="7" width="16.5555555555556" style="1" customWidth="1"/>
    <col min="8" max="8" width="12.4444444444444" style="1"/>
    <col min="9" max="16383" width="8.88888888888889" style="1"/>
  </cols>
  <sheetData>
    <row r="1" ht="27" customHeight="1" spans="1:7">
      <c r="A1" s="42" t="s">
        <v>45</v>
      </c>
      <c r="B1" s="42" t="s">
        <v>46</v>
      </c>
      <c r="C1" s="42" t="s">
        <v>47</v>
      </c>
      <c r="D1" s="42" t="s">
        <v>48</v>
      </c>
      <c r="E1" s="43" t="s">
        <v>20</v>
      </c>
      <c r="F1" s="42" t="s">
        <v>49</v>
      </c>
      <c r="G1" s="42" t="s">
        <v>50</v>
      </c>
    </row>
    <row r="2" customHeight="1" spans="1:7">
      <c r="A2" s="42">
        <v>6921</v>
      </c>
      <c r="B2" s="42" t="s">
        <v>51</v>
      </c>
      <c r="C2" s="42">
        <v>1861631</v>
      </c>
      <c r="D2" s="42" t="s">
        <v>52</v>
      </c>
      <c r="E2" s="43">
        <v>44645.6455787037</v>
      </c>
      <c r="F2" s="42" t="s">
        <v>53</v>
      </c>
      <c r="G2" s="42" t="s">
        <v>54</v>
      </c>
    </row>
    <row r="3" customHeight="1" spans="1:7">
      <c r="A3" s="42">
        <v>6920</v>
      </c>
      <c r="B3" s="42" t="s">
        <v>51</v>
      </c>
      <c r="C3" s="42">
        <v>1861383</v>
      </c>
      <c r="D3" s="42" t="s">
        <v>55</v>
      </c>
      <c r="E3" s="43">
        <v>44645.6322569444</v>
      </c>
      <c r="F3" s="42" t="s">
        <v>53</v>
      </c>
      <c r="G3" s="42" t="s">
        <v>56</v>
      </c>
    </row>
    <row r="4" customHeight="1" spans="1:7">
      <c r="A4" s="42">
        <v>6917</v>
      </c>
      <c r="B4" s="42" t="s">
        <v>51</v>
      </c>
      <c r="C4" s="42">
        <v>1861710</v>
      </c>
      <c r="D4" s="42" t="s">
        <v>57</v>
      </c>
      <c r="E4" s="43">
        <v>44645.5830555556</v>
      </c>
      <c r="F4" s="42" t="s">
        <v>53</v>
      </c>
      <c r="G4" s="42" t="s">
        <v>58</v>
      </c>
    </row>
    <row r="5" customHeight="1" spans="1:7">
      <c r="A5" s="42">
        <v>6916</v>
      </c>
      <c r="B5" s="42" t="s">
        <v>51</v>
      </c>
      <c r="C5" s="42">
        <v>1861962</v>
      </c>
      <c r="D5" s="42" t="s">
        <v>59</v>
      </c>
      <c r="E5" s="43">
        <v>44645.5594675926</v>
      </c>
      <c r="F5" s="42" t="s">
        <v>53</v>
      </c>
      <c r="G5" s="42" t="s">
        <v>60</v>
      </c>
    </row>
    <row r="6" customHeight="1" spans="1:7">
      <c r="A6" s="42">
        <v>6914</v>
      </c>
      <c r="B6" s="42" t="s">
        <v>51</v>
      </c>
      <c r="C6" s="42">
        <v>1861631</v>
      </c>
      <c r="D6" s="42" t="s">
        <v>52</v>
      </c>
      <c r="E6" s="43">
        <v>44645.5416550926</v>
      </c>
      <c r="F6" s="42" t="s">
        <v>53</v>
      </c>
      <c r="G6" s="42" t="s">
        <v>61</v>
      </c>
    </row>
    <row r="7" customHeight="1" spans="1:7">
      <c r="A7" s="42">
        <v>6913</v>
      </c>
      <c r="B7" s="42" t="s">
        <v>51</v>
      </c>
      <c r="C7" s="42">
        <v>1862168</v>
      </c>
      <c r="D7" s="42" t="s">
        <v>62</v>
      </c>
      <c r="E7" s="43">
        <v>44645.4474189815</v>
      </c>
      <c r="F7" s="42" t="s">
        <v>53</v>
      </c>
      <c r="G7" s="42" t="s">
        <v>63</v>
      </c>
    </row>
    <row r="8" customHeight="1" spans="1:7">
      <c r="A8" s="42">
        <v>6912</v>
      </c>
      <c r="B8" s="42" t="s">
        <v>51</v>
      </c>
      <c r="C8" s="42">
        <v>1863138</v>
      </c>
      <c r="D8" s="42" t="s">
        <v>64</v>
      </c>
      <c r="E8" s="43">
        <v>44645.4438194444</v>
      </c>
      <c r="F8" s="42" t="s">
        <v>53</v>
      </c>
      <c r="G8" s="42" t="s">
        <v>65</v>
      </c>
    </row>
    <row r="9" customHeight="1" spans="1:7">
      <c r="A9" s="42">
        <v>6911</v>
      </c>
      <c r="B9" s="42" t="s">
        <v>51</v>
      </c>
      <c r="C9" s="42">
        <v>1861871</v>
      </c>
      <c r="D9" s="42" t="s">
        <v>66</v>
      </c>
      <c r="E9" s="43">
        <v>44645.4383796296</v>
      </c>
      <c r="F9" s="42" t="s">
        <v>53</v>
      </c>
      <c r="G9" s="42" t="s">
        <v>65</v>
      </c>
    </row>
    <row r="10" customHeight="1" spans="1:7">
      <c r="A10" s="42">
        <v>6910</v>
      </c>
      <c r="B10" s="42" t="s">
        <v>51</v>
      </c>
      <c r="C10" s="42">
        <v>1861630</v>
      </c>
      <c r="D10" s="42" t="s">
        <v>67</v>
      </c>
      <c r="E10" s="43">
        <v>44645.4369560185</v>
      </c>
      <c r="F10" s="42" t="s">
        <v>53</v>
      </c>
      <c r="G10" s="42" t="s">
        <v>68</v>
      </c>
    </row>
    <row r="11" customHeight="1" spans="1:7">
      <c r="A11" s="42">
        <v>6906</v>
      </c>
      <c r="B11" s="42" t="s">
        <v>51</v>
      </c>
      <c r="C11" s="42">
        <v>1861907</v>
      </c>
      <c r="D11" s="42" t="s">
        <v>69</v>
      </c>
      <c r="E11" s="43">
        <v>44645.3109606481</v>
      </c>
      <c r="F11" s="42" t="s">
        <v>53</v>
      </c>
      <c r="G11" s="42" t="s">
        <v>70</v>
      </c>
    </row>
    <row r="12" customHeight="1" spans="1:7">
      <c r="A12" s="42">
        <v>6905</v>
      </c>
      <c r="B12" s="42" t="s">
        <v>51</v>
      </c>
      <c r="C12" s="42">
        <v>1861405</v>
      </c>
      <c r="D12" s="42" t="s">
        <v>71</v>
      </c>
      <c r="E12" s="43">
        <v>44645.307037037</v>
      </c>
      <c r="F12" s="42" t="s">
        <v>53</v>
      </c>
      <c r="G12" s="42" t="s">
        <v>72</v>
      </c>
    </row>
    <row r="13" customHeight="1" spans="1:7">
      <c r="A13" s="42">
        <v>6903</v>
      </c>
      <c r="B13" s="42" t="s">
        <v>51</v>
      </c>
      <c r="C13" s="42">
        <v>1861461</v>
      </c>
      <c r="D13" s="42" t="s">
        <v>73</v>
      </c>
      <c r="E13" s="43">
        <v>44645.2690740741</v>
      </c>
      <c r="F13" s="42" t="s">
        <v>53</v>
      </c>
      <c r="G13" s="42" t="s">
        <v>74</v>
      </c>
    </row>
    <row r="14" customHeight="1" spans="1:7">
      <c r="A14" s="42">
        <v>6901</v>
      </c>
      <c r="B14" s="42" t="s">
        <v>75</v>
      </c>
      <c r="C14" s="42">
        <v>1861376</v>
      </c>
      <c r="D14" s="42" t="s">
        <v>76</v>
      </c>
      <c r="E14" s="43">
        <v>44645.1977777778</v>
      </c>
      <c r="F14" s="42" t="s">
        <v>53</v>
      </c>
      <c r="G14" s="42" t="s">
        <v>77</v>
      </c>
    </row>
    <row r="15" customHeight="1" spans="1:7">
      <c r="A15" s="42">
        <v>6900</v>
      </c>
      <c r="B15" s="42" t="s">
        <v>51</v>
      </c>
      <c r="C15" s="42">
        <v>1861524</v>
      </c>
      <c r="D15" s="42" t="s">
        <v>78</v>
      </c>
      <c r="E15" s="43">
        <v>44645.1699652778</v>
      </c>
      <c r="F15" s="42" t="s">
        <v>53</v>
      </c>
      <c r="G15" s="42" t="s">
        <v>79</v>
      </c>
    </row>
    <row r="16" customHeight="1" spans="1:7">
      <c r="A16" s="42">
        <v>6898</v>
      </c>
      <c r="B16" s="42" t="s">
        <v>51</v>
      </c>
      <c r="C16" s="42">
        <v>1862098</v>
      </c>
      <c r="D16" s="42" t="s">
        <v>80</v>
      </c>
      <c r="E16" s="43">
        <v>44645.1390740741</v>
      </c>
      <c r="F16" s="42" t="s">
        <v>53</v>
      </c>
      <c r="G16" s="42" t="s">
        <v>81</v>
      </c>
    </row>
    <row r="17" customHeight="1" spans="1:7">
      <c r="A17" s="42">
        <v>6896</v>
      </c>
      <c r="B17" s="42" t="s">
        <v>82</v>
      </c>
      <c r="C17" s="42">
        <v>1861374</v>
      </c>
      <c r="D17" s="42" t="s">
        <v>83</v>
      </c>
      <c r="E17" s="43">
        <v>44645.1091898148</v>
      </c>
      <c r="F17" s="42" t="s">
        <v>53</v>
      </c>
      <c r="G17" s="42" t="s">
        <v>84</v>
      </c>
    </row>
    <row r="18" customHeight="1" spans="1:7">
      <c r="A18" s="42">
        <v>6894</v>
      </c>
      <c r="B18" s="42" t="s">
        <v>51</v>
      </c>
      <c r="C18" s="42">
        <v>1861449</v>
      </c>
      <c r="D18" s="42" t="s">
        <v>85</v>
      </c>
      <c r="E18" s="43">
        <v>44645.037025463</v>
      </c>
      <c r="F18" s="42" t="s">
        <v>53</v>
      </c>
      <c r="G18" s="42" t="s">
        <v>86</v>
      </c>
    </row>
    <row r="19" customHeight="1" spans="1:7">
      <c r="A19" s="42">
        <v>6892</v>
      </c>
      <c r="B19" s="42" t="s">
        <v>51</v>
      </c>
      <c r="C19" s="42">
        <v>1861456</v>
      </c>
      <c r="D19" s="42" t="s">
        <v>87</v>
      </c>
      <c r="E19" s="43">
        <v>44645.0135185185</v>
      </c>
      <c r="F19" s="42" t="s">
        <v>53</v>
      </c>
      <c r="G19" s="42" t="s">
        <v>88</v>
      </c>
    </row>
    <row r="20" customHeight="1" spans="1:7">
      <c r="A20" s="42">
        <v>6891</v>
      </c>
      <c r="B20" s="42" t="s">
        <v>51</v>
      </c>
      <c r="C20" s="42">
        <v>1861795</v>
      </c>
      <c r="D20" s="42" t="s">
        <v>89</v>
      </c>
      <c r="E20" s="43">
        <v>44645.0052314815</v>
      </c>
      <c r="F20" s="42" t="s">
        <v>53</v>
      </c>
      <c r="G20" s="42" t="s">
        <v>90</v>
      </c>
    </row>
    <row r="21" customHeight="1" spans="1:7">
      <c r="A21" s="42">
        <v>6885</v>
      </c>
      <c r="B21" s="42" t="s">
        <v>51</v>
      </c>
      <c r="C21" s="42">
        <v>1861548</v>
      </c>
      <c r="D21" s="42" t="s">
        <v>91</v>
      </c>
      <c r="E21" s="43">
        <v>44644.9443402778</v>
      </c>
      <c r="F21" s="42" t="s">
        <v>53</v>
      </c>
      <c r="G21" s="42" t="s">
        <v>92</v>
      </c>
    </row>
  </sheetData>
  <sheetProtection formatCells="0" insertHyperlinks="0" autoFilter="0"/>
  <hyperlinks>
    <hyperlink ref="C2" r:id="rId1" display="1861631" tooltip="http://admin-academy.4wps.net/preview/preview/getpageurl/post_id/1861631.html"/>
    <hyperlink ref="C3" r:id="rId2" display="1861383" tooltip="http://admin-academy.4wps.net/preview/preview/getpageurl/post_id/1861383.html"/>
    <hyperlink ref="C4" r:id="rId3" display="1861710" tooltip="http://admin-academy.4wps.net/preview/preview/getpageurl/post_id/1861710.html"/>
    <hyperlink ref="C6" r:id="rId1" display="1861631" tooltip="http://admin-academy.4wps.net/preview/preview/getpageurl/post_id/1861631.html"/>
    <hyperlink ref="C7" r:id="rId4" display="1862168" tooltip="http://admin-academy.4wps.net/preview/preview/getpageurl/post_id/1862168.html"/>
    <hyperlink ref="C9" r:id="rId5" display="1861871" tooltip="http://admin-academy.4wps.net/preview/preview/getpageurl/post_id/1861871.html"/>
    <hyperlink ref="C10" r:id="rId6" display="1861630" tooltip="http://admin-academy.4wps.net/preview/preview/getpageurl/post_id/1861630.html"/>
    <hyperlink ref="C13" r:id="rId7" display="1861461" tooltip="http://admin-academy.4wps.net/preview/preview/getpageurl/post_id/1861461.html"/>
    <hyperlink ref="C14" r:id="rId8" display="1861376" tooltip="http://admin-academy.4wps.net/preview/preview/getpageurl/post_id/1861376.html"/>
    <hyperlink ref="C15" r:id="rId9" display="1861524" tooltip="http://admin-academy.4wps.net/preview/preview/getpageurl/post_id/1861524.html"/>
    <hyperlink ref="C17" r:id="rId10" display="1861374" tooltip="http://admin-academy.4wps.net/preview/preview/getpageurl/post_id/1861374.html"/>
    <hyperlink ref="C18" r:id="rId11" display="1861449" tooltip="http://admin-academy.4wps.net/preview/preview/getpageurl/post_id/1861449.html"/>
    <hyperlink ref="C20" r:id="rId12" display="1861795" tooltip="http://admin-academy.4wps.net/preview/preview/getpageurl/post_id/1861795.html"/>
    <hyperlink ref="C5" r:id="rId13" display="1861962" tooltip="http://admin-academy.4wps.net/preview/preview/getpageurl/post_id/1861962.html"/>
    <hyperlink ref="C8" r:id="rId14" display="1863138" tooltip="http://admin-academy.4wps.net/preview/preview/getpageurl/post_id/1863138.html"/>
    <hyperlink ref="C11" r:id="rId15" display="1861907" tooltip="http://admin-academy.4wps.net/preview/preview/getpageurl/post_id/1861907.html"/>
    <hyperlink ref="C12" r:id="rId16" display="1861405" tooltip="http://admin-academy.4wps.net/preview/preview/getpageurl/post_id/1861405.html"/>
    <hyperlink ref="C16" r:id="rId17" display="1862098" tooltip="http://admin-academy.4wps.net/preview/preview/getpageurl/post_id/1862098.html"/>
    <hyperlink ref="C19" r:id="rId18" display="1861456" tooltip="http://admin-academy.4wps.net/preview/preview/getpageurl/post_id/1861456.html"/>
    <hyperlink ref="C21" r:id="rId19" display="1861548" tooltip="http://admin-academy.4wps.net/preview/preview/getpageurl/post_id/1861548.html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0"/>
  <sheetViews>
    <sheetView showGridLines="0" workbookViewId="0">
      <selection activeCell="G23" sqref="G23"/>
    </sheetView>
  </sheetViews>
  <sheetFormatPr defaultColWidth="8.88888888888889" defaultRowHeight="14.4" outlineLevelCol="7"/>
  <cols>
    <col min="1" max="1" width="12.4444444444444" customWidth="1"/>
    <col min="2" max="2" width="12" customWidth="1"/>
    <col min="3" max="3" width="15.2222222222222" customWidth="1"/>
    <col min="4" max="4" width="27.8888888888889" customWidth="1"/>
    <col min="5" max="5" width="11" customWidth="1"/>
    <col min="6" max="6" width="7.55555555555556" customWidth="1"/>
    <col min="7" max="7" width="9.77777777777778" customWidth="1"/>
    <col min="8" max="8" width="11.8888888888889" customWidth="1"/>
  </cols>
  <sheetData>
    <row r="2" ht="45" customHeight="1" spans="1:8">
      <c r="A2" s="35" t="s">
        <v>20</v>
      </c>
      <c r="B2" s="35" t="s">
        <v>93</v>
      </c>
      <c r="C2" s="35" t="s">
        <v>94</v>
      </c>
      <c r="D2" s="35" t="s">
        <v>23</v>
      </c>
      <c r="E2" s="36" t="s">
        <v>95</v>
      </c>
      <c r="F2" s="36" t="s">
        <v>25</v>
      </c>
      <c r="G2" s="36" t="s">
        <v>96</v>
      </c>
      <c r="H2" s="36" t="s">
        <v>27</v>
      </c>
    </row>
    <row r="3" ht="32" customHeight="1" spans="1:8">
      <c r="A3" s="37">
        <v>44575</v>
      </c>
      <c r="B3" s="17" t="s">
        <v>97</v>
      </c>
      <c r="C3" s="17" t="s">
        <v>29</v>
      </c>
      <c r="D3" s="17" t="s">
        <v>30</v>
      </c>
      <c r="E3" s="18">
        <v>136</v>
      </c>
      <c r="F3" s="18">
        <v>107</v>
      </c>
      <c r="G3" s="38">
        <v>0.06</v>
      </c>
      <c r="H3" s="18">
        <f t="shared" ref="H3:H10" si="0">E3-F3</f>
        <v>29</v>
      </c>
    </row>
    <row r="4" ht="32" customHeight="1" spans="1:8">
      <c r="A4" s="37">
        <v>44576</v>
      </c>
      <c r="B4" s="17" t="s">
        <v>98</v>
      </c>
      <c r="C4" s="17"/>
      <c r="D4" s="17" t="s">
        <v>99</v>
      </c>
      <c r="E4" s="18">
        <v>366</v>
      </c>
      <c r="F4" s="18">
        <v>286</v>
      </c>
      <c r="G4" s="39"/>
      <c r="H4" s="18">
        <f t="shared" si="0"/>
        <v>80</v>
      </c>
    </row>
    <row r="5" ht="32" customHeight="1" spans="1:8">
      <c r="A5" s="37">
        <v>44600</v>
      </c>
      <c r="B5" s="17" t="s">
        <v>97</v>
      </c>
      <c r="C5" s="17" t="s">
        <v>33</v>
      </c>
      <c r="D5" s="17" t="s">
        <v>34</v>
      </c>
      <c r="E5" s="40">
        <v>204</v>
      </c>
      <c r="F5" s="18">
        <v>187</v>
      </c>
      <c r="G5" s="38">
        <v>0.08</v>
      </c>
      <c r="H5" s="18">
        <f t="shared" si="0"/>
        <v>17</v>
      </c>
    </row>
    <row r="6" ht="32" customHeight="1" spans="1:8">
      <c r="A6" s="37">
        <v>44601</v>
      </c>
      <c r="B6" s="17" t="s">
        <v>98</v>
      </c>
      <c r="C6" s="17" t="s">
        <v>35</v>
      </c>
      <c r="D6" s="17" t="s">
        <v>36</v>
      </c>
      <c r="E6" s="18">
        <v>426</v>
      </c>
      <c r="F6" s="18">
        <v>275</v>
      </c>
      <c r="G6" s="39">
        <v>0.1</v>
      </c>
      <c r="H6" s="18">
        <f t="shared" si="0"/>
        <v>151</v>
      </c>
    </row>
    <row r="7" ht="32" customHeight="1" spans="1:8">
      <c r="A7" s="37">
        <v>44630</v>
      </c>
      <c r="B7" s="17" t="s">
        <v>97</v>
      </c>
      <c r="C7" s="17" t="s">
        <v>37</v>
      </c>
      <c r="D7" s="17" t="s">
        <v>100</v>
      </c>
      <c r="E7" s="18">
        <v>453</v>
      </c>
      <c r="F7" s="18">
        <v>161</v>
      </c>
      <c r="G7" s="38"/>
      <c r="H7" s="18">
        <f t="shared" si="0"/>
        <v>292</v>
      </c>
    </row>
    <row r="8" ht="32" customHeight="1" spans="1:8">
      <c r="A8" s="37">
        <v>44631</v>
      </c>
      <c r="B8" s="17"/>
      <c r="C8" s="17" t="s">
        <v>39</v>
      </c>
      <c r="D8" s="17" t="s">
        <v>40</v>
      </c>
      <c r="E8" s="18">
        <v>242</v>
      </c>
      <c r="F8" s="18">
        <v>196</v>
      </c>
      <c r="G8" s="38">
        <v>0.07</v>
      </c>
      <c r="H8" s="18">
        <f t="shared" si="0"/>
        <v>46</v>
      </c>
    </row>
    <row r="9" ht="32" customHeight="1" spans="1:8">
      <c r="A9" s="37">
        <v>44667</v>
      </c>
      <c r="B9" s="17" t="s">
        <v>98</v>
      </c>
      <c r="C9" s="17" t="s">
        <v>41</v>
      </c>
      <c r="D9" s="17" t="s">
        <v>42</v>
      </c>
      <c r="E9" s="40">
        <v>396</v>
      </c>
      <c r="F9" s="18">
        <v>216</v>
      </c>
      <c r="G9" s="38">
        <v>0.08</v>
      </c>
      <c r="H9" s="18">
        <f t="shared" si="0"/>
        <v>180</v>
      </c>
    </row>
    <row r="10" ht="32" customHeight="1" spans="1:8">
      <c r="A10" s="37">
        <v>44668</v>
      </c>
      <c r="B10" s="17" t="s">
        <v>97</v>
      </c>
      <c r="C10" s="17" t="s">
        <v>43</v>
      </c>
      <c r="D10" s="17" t="s">
        <v>44</v>
      </c>
      <c r="E10" s="18">
        <v>211</v>
      </c>
      <c r="F10" s="18">
        <v>194</v>
      </c>
      <c r="G10" s="38">
        <v>0.02</v>
      </c>
      <c r="H10" s="18">
        <f t="shared" si="0"/>
        <v>17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workbookViewId="0">
      <selection activeCell="F39" sqref="F39"/>
    </sheetView>
  </sheetViews>
  <sheetFormatPr defaultColWidth="8.88888888888889" defaultRowHeight="16" customHeight="1"/>
  <cols>
    <col min="1" max="1" width="6.11111111111111" style="26" customWidth="1"/>
    <col min="2" max="2" width="23.8888888888889" style="26" customWidth="1"/>
    <col min="3" max="3" width="23" style="26" customWidth="1"/>
    <col min="4" max="4" width="36.1111111111111" style="26" customWidth="1"/>
    <col min="5" max="5" width="18.5555555555556" style="27" customWidth="1"/>
    <col min="6" max="6" width="12.4444444444444" style="26" customWidth="1"/>
    <col min="7" max="7" width="16.5555555555556" style="26" customWidth="1"/>
    <col min="8" max="8" width="17.1111111111111" style="26" customWidth="1"/>
    <col min="9" max="9" width="14.6666666666667" style="26" customWidth="1"/>
    <col min="10" max="10" width="13.5555555555556" style="26" customWidth="1"/>
    <col min="11" max="16383" width="8.88888888888889" style="26"/>
    <col min="16384" max="16384" width="8.88888888888889" style="28"/>
  </cols>
  <sheetData>
    <row r="1" s="26" customFormat="1" ht="27" customHeight="1" spans="1:16384">
      <c r="A1" s="29" t="s">
        <v>45</v>
      </c>
      <c r="B1" s="29" t="s">
        <v>101</v>
      </c>
      <c r="C1" s="29" t="s">
        <v>47</v>
      </c>
      <c r="D1" s="29" t="s">
        <v>102</v>
      </c>
      <c r="E1" s="29" t="s">
        <v>20</v>
      </c>
      <c r="F1" s="29" t="s">
        <v>49</v>
      </c>
      <c r="G1" s="29" t="s">
        <v>50</v>
      </c>
      <c r="H1" s="30"/>
      <c r="I1" s="30"/>
      <c r="J1" s="30"/>
      <c r="XFD1" s="28"/>
    </row>
    <row r="2" s="26" customFormat="1" customHeight="1" spans="1:16384">
      <c r="A2" s="29">
        <v>6921</v>
      </c>
      <c r="B2" s="29" t="s">
        <v>51</v>
      </c>
      <c r="C2" s="31">
        <v>1861631</v>
      </c>
      <c r="D2" s="29" t="s">
        <v>52</v>
      </c>
      <c r="E2" s="32">
        <v>44645.6455787037</v>
      </c>
      <c r="F2" s="29" t="s">
        <v>53</v>
      </c>
      <c r="G2" s="29" t="s">
        <v>54</v>
      </c>
      <c r="H2" s="33"/>
      <c r="I2" s="33"/>
      <c r="J2" s="33"/>
      <c r="XFD2" s="28"/>
    </row>
    <row r="3" s="26" customFormat="1" customHeight="1" spans="1:16384">
      <c r="A3" s="33"/>
      <c r="B3" s="29">
        <v>6920</v>
      </c>
      <c r="C3" s="29" t="s">
        <v>51</v>
      </c>
      <c r="D3" s="31">
        <v>1861383</v>
      </c>
      <c r="E3" s="29" t="s">
        <v>55</v>
      </c>
      <c r="F3" s="32">
        <v>44645.6322569444</v>
      </c>
      <c r="G3" s="29" t="s">
        <v>53</v>
      </c>
      <c r="H3" s="29" t="s">
        <v>103</v>
      </c>
      <c r="I3" s="33"/>
      <c r="J3" s="33"/>
      <c r="XFD3" s="28"/>
    </row>
    <row r="4" s="26" customFormat="1" customHeight="1" spans="1:16384">
      <c r="A4" s="33"/>
      <c r="B4" s="33"/>
      <c r="C4" s="29">
        <v>6917</v>
      </c>
      <c r="D4" s="29" t="s">
        <v>51</v>
      </c>
      <c r="E4" s="31">
        <v>1861710</v>
      </c>
      <c r="F4" s="29" t="s">
        <v>57</v>
      </c>
      <c r="G4" s="32">
        <v>44645.5830555556</v>
      </c>
      <c r="H4" s="29" t="s">
        <v>53</v>
      </c>
      <c r="I4" s="29" t="s">
        <v>104</v>
      </c>
      <c r="J4" s="33"/>
      <c r="XFD4" s="28"/>
    </row>
    <row r="5" s="26" customFormat="1" customHeight="1" spans="1:16384">
      <c r="A5" s="33"/>
      <c r="B5" s="29"/>
      <c r="C5" s="29"/>
      <c r="D5" s="29"/>
      <c r="E5" s="29"/>
      <c r="F5" s="32"/>
      <c r="G5" s="29"/>
      <c r="H5" s="29"/>
      <c r="I5" s="33"/>
      <c r="J5" s="33"/>
      <c r="XFD5" s="28"/>
    </row>
    <row r="6" s="26" customFormat="1" customHeight="1" spans="1:16384">
      <c r="A6" s="33"/>
      <c r="B6" s="29"/>
      <c r="C6" s="29"/>
      <c r="D6" s="29"/>
      <c r="E6" s="29"/>
      <c r="F6" s="32"/>
      <c r="G6" s="29"/>
      <c r="H6" s="29"/>
      <c r="I6" s="33"/>
      <c r="J6" s="33"/>
      <c r="XFD6" s="28"/>
    </row>
    <row r="7" s="26" customFormat="1" customHeight="1" spans="1:16384">
      <c r="A7" s="33"/>
      <c r="B7" s="29">
        <v>6916</v>
      </c>
      <c r="C7" s="29" t="s">
        <v>51</v>
      </c>
      <c r="D7" s="31">
        <v>1861962</v>
      </c>
      <c r="E7" s="29" t="s">
        <v>59</v>
      </c>
      <c r="F7" s="32">
        <v>44645.5594675926</v>
      </c>
      <c r="G7" s="29" t="s">
        <v>53</v>
      </c>
      <c r="H7" s="29" t="s">
        <v>105</v>
      </c>
      <c r="I7" s="33"/>
      <c r="J7" s="33"/>
      <c r="XFD7" s="28"/>
    </row>
    <row r="8" s="26" customFormat="1" customHeight="1" spans="1:16384">
      <c r="A8" s="33"/>
      <c r="B8" s="33"/>
      <c r="C8" s="29">
        <v>6914</v>
      </c>
      <c r="D8" s="29" t="s">
        <v>51</v>
      </c>
      <c r="E8" s="31">
        <v>1861631</v>
      </c>
      <c r="F8" s="29" t="s">
        <v>52</v>
      </c>
      <c r="G8" s="32">
        <v>44645.5416550926</v>
      </c>
      <c r="H8" s="29" t="s">
        <v>53</v>
      </c>
      <c r="I8" s="29" t="s">
        <v>106</v>
      </c>
      <c r="J8" s="33"/>
      <c r="XFD8" s="28"/>
    </row>
    <row r="9" s="26" customFormat="1" customHeight="1" spans="1:16384">
      <c r="A9" s="29">
        <v>6913</v>
      </c>
      <c r="B9" s="29" t="s">
        <v>51</v>
      </c>
      <c r="C9" s="31">
        <v>1862168</v>
      </c>
      <c r="D9" s="29" t="s">
        <v>62</v>
      </c>
      <c r="E9" s="32">
        <v>44645.4474189815</v>
      </c>
      <c r="F9" s="29" t="s">
        <v>53</v>
      </c>
      <c r="G9" s="29" t="s">
        <v>63</v>
      </c>
      <c r="H9" s="33"/>
      <c r="I9" s="33"/>
      <c r="J9" s="33"/>
      <c r="XFD9" s="28"/>
    </row>
    <row r="10" s="26" customFormat="1" customHeight="1" spans="1:16384">
      <c r="A10" s="33"/>
      <c r="B10" s="29">
        <v>6912</v>
      </c>
      <c r="C10" s="29" t="s">
        <v>51</v>
      </c>
      <c r="D10" s="31">
        <v>1863138</v>
      </c>
      <c r="E10" s="29" t="s">
        <v>64</v>
      </c>
      <c r="F10" s="32">
        <v>44645.4438194444</v>
      </c>
      <c r="G10" s="29" t="s">
        <v>53</v>
      </c>
      <c r="H10" s="29" t="s">
        <v>107</v>
      </c>
      <c r="I10" s="33"/>
      <c r="J10" s="33"/>
      <c r="XFD10" s="28"/>
    </row>
    <row r="11" s="26" customFormat="1" customHeight="1" spans="1:16384">
      <c r="A11" s="33"/>
      <c r="B11" s="29"/>
      <c r="C11" s="29"/>
      <c r="D11" s="29"/>
      <c r="E11" s="29"/>
      <c r="F11" s="32"/>
      <c r="G11" s="29"/>
      <c r="H11" s="29"/>
      <c r="I11" s="33"/>
      <c r="J11" s="33"/>
      <c r="XFD11" s="28"/>
    </row>
    <row r="12" s="26" customFormat="1" customHeight="1" spans="1:16384">
      <c r="A12" s="33"/>
      <c r="B12" s="29"/>
      <c r="C12" s="29"/>
      <c r="D12" s="29"/>
      <c r="E12" s="29"/>
      <c r="F12" s="32"/>
      <c r="G12" s="29"/>
      <c r="H12" s="29"/>
      <c r="I12" s="33"/>
      <c r="J12" s="33"/>
      <c r="XFD12" s="28"/>
    </row>
    <row r="13" s="26" customFormat="1" customHeight="1" spans="1:16384">
      <c r="A13" s="33"/>
      <c r="B13" s="29">
        <v>6911</v>
      </c>
      <c r="C13" s="29" t="s">
        <v>51</v>
      </c>
      <c r="D13" s="31">
        <v>1861871</v>
      </c>
      <c r="E13" s="29" t="s">
        <v>66</v>
      </c>
      <c r="F13" s="32">
        <v>44645.4383796296</v>
      </c>
      <c r="G13" s="29" t="s">
        <v>53</v>
      </c>
      <c r="H13" s="29" t="s">
        <v>107</v>
      </c>
      <c r="I13" s="33"/>
      <c r="J13" s="33"/>
      <c r="XFD13" s="28"/>
    </row>
    <row r="14" s="26" customFormat="1" customHeight="1" spans="1:16384">
      <c r="A14" s="33"/>
      <c r="B14" s="29"/>
      <c r="C14" s="29"/>
      <c r="D14" s="29"/>
      <c r="E14" s="29"/>
      <c r="F14" s="32"/>
      <c r="G14" s="29"/>
      <c r="H14" s="29"/>
      <c r="I14" s="33"/>
      <c r="J14" s="33"/>
      <c r="XFD14" s="28"/>
    </row>
    <row r="15" s="26" customFormat="1" customHeight="1" spans="1:16384">
      <c r="A15" s="33"/>
      <c r="B15" s="29">
        <v>6910</v>
      </c>
      <c r="C15" s="29" t="s">
        <v>51</v>
      </c>
      <c r="D15" s="31">
        <v>1861630</v>
      </c>
      <c r="E15" s="29" t="s">
        <v>67</v>
      </c>
      <c r="F15" s="32">
        <v>44645.4369560185</v>
      </c>
      <c r="G15" s="29" t="s">
        <v>53</v>
      </c>
      <c r="H15" s="29" t="s">
        <v>108</v>
      </c>
      <c r="I15" s="33"/>
      <c r="J15" s="33"/>
      <c r="XFD15" s="28"/>
    </row>
    <row r="16" s="26" customFormat="1" customHeight="1" spans="1:16384">
      <c r="A16" s="33"/>
      <c r="B16" s="29">
        <v>6906</v>
      </c>
      <c r="C16" s="29" t="s">
        <v>51</v>
      </c>
      <c r="D16" s="31">
        <v>1861907</v>
      </c>
      <c r="E16" s="29" t="s">
        <v>69</v>
      </c>
      <c r="F16" s="32">
        <v>44645.3109606481</v>
      </c>
      <c r="G16" s="29" t="s">
        <v>53</v>
      </c>
      <c r="H16" s="29" t="s">
        <v>109</v>
      </c>
      <c r="I16" s="33"/>
      <c r="J16" s="33"/>
      <c r="XFD16" s="28"/>
    </row>
    <row r="17" s="26" customFormat="1" customHeight="1" spans="1:16384">
      <c r="A17" s="33"/>
      <c r="B17" s="29"/>
      <c r="C17" s="29"/>
      <c r="D17" s="29"/>
      <c r="E17" s="29"/>
      <c r="F17" s="32"/>
      <c r="G17" s="29"/>
      <c r="H17" s="29"/>
      <c r="I17" s="33"/>
      <c r="J17" s="33"/>
      <c r="XFD17" s="28"/>
    </row>
    <row r="18" s="26" customFormat="1" customHeight="1" spans="1:16384">
      <c r="A18" s="33"/>
      <c r="B18" s="29">
        <v>6905</v>
      </c>
      <c r="C18" s="29" t="s">
        <v>51</v>
      </c>
      <c r="D18" s="31">
        <v>1861405</v>
      </c>
      <c r="E18" s="29" t="s">
        <v>71</v>
      </c>
      <c r="F18" s="32">
        <v>44645.307037037</v>
      </c>
      <c r="G18" s="29" t="s">
        <v>53</v>
      </c>
      <c r="H18" s="29" t="s">
        <v>110</v>
      </c>
      <c r="I18" s="33"/>
      <c r="J18" s="33"/>
      <c r="XFD18" s="28"/>
    </row>
    <row r="19" s="26" customFormat="1" customHeight="1" spans="1:16384">
      <c r="A19" s="33"/>
      <c r="B19" s="29"/>
      <c r="C19" s="29"/>
      <c r="D19" s="29"/>
      <c r="E19" s="29"/>
      <c r="F19" s="32"/>
      <c r="G19" s="29"/>
      <c r="H19" s="29"/>
      <c r="I19" s="33"/>
      <c r="J19" s="33"/>
      <c r="XFD19" s="28"/>
    </row>
    <row r="20" s="26" customFormat="1" customHeight="1" spans="1:16384">
      <c r="A20" s="29">
        <v>6903</v>
      </c>
      <c r="B20" s="29" t="s">
        <v>51</v>
      </c>
      <c r="C20" s="31">
        <v>1861461</v>
      </c>
      <c r="D20" s="29" t="s">
        <v>73</v>
      </c>
      <c r="E20" s="32">
        <v>44645.2690740741</v>
      </c>
      <c r="F20" s="29" t="s">
        <v>53</v>
      </c>
      <c r="G20" s="29" t="s">
        <v>111</v>
      </c>
      <c r="H20" s="33"/>
      <c r="I20" s="33"/>
      <c r="J20" s="33"/>
      <c r="XFD20" s="28"/>
    </row>
    <row r="21" s="26" customFormat="1" customHeight="1" spans="1:16384">
      <c r="A21" s="33"/>
      <c r="B21" s="29">
        <v>6901</v>
      </c>
      <c r="C21" s="29" t="s">
        <v>75</v>
      </c>
      <c r="D21" s="31">
        <v>1861376</v>
      </c>
      <c r="E21" s="29" t="s">
        <v>76</v>
      </c>
      <c r="F21" s="32">
        <v>44645.1977777778</v>
      </c>
      <c r="G21" s="29" t="s">
        <v>53</v>
      </c>
      <c r="H21" s="29" t="s">
        <v>112</v>
      </c>
      <c r="I21" s="33"/>
      <c r="J21" s="33"/>
      <c r="XFD21" s="28"/>
    </row>
    <row r="22" s="26" customFormat="1" customHeight="1" spans="1:16384">
      <c r="A22" s="33"/>
      <c r="B22" s="29">
        <v>6900</v>
      </c>
      <c r="C22" s="29" t="s">
        <v>51</v>
      </c>
      <c r="D22" s="31">
        <v>1861524</v>
      </c>
      <c r="E22" s="29" t="s">
        <v>78</v>
      </c>
      <c r="F22" s="32">
        <v>44645.1699652778</v>
      </c>
      <c r="G22" s="29" t="s">
        <v>53</v>
      </c>
      <c r="H22" s="29" t="s">
        <v>113</v>
      </c>
      <c r="I22" s="33"/>
      <c r="J22" s="33"/>
      <c r="XFD22" s="28"/>
    </row>
    <row r="23" s="26" customFormat="1" customHeight="1" spans="1:16384">
      <c r="A23" s="33"/>
      <c r="B23" s="33"/>
      <c r="C23" s="33"/>
      <c r="D23" s="29">
        <v>6898</v>
      </c>
      <c r="E23" s="29" t="s">
        <v>51</v>
      </c>
      <c r="F23" s="31">
        <v>1862098</v>
      </c>
      <c r="G23" s="29" t="s">
        <v>80</v>
      </c>
      <c r="H23" s="32">
        <v>44645.1390740741</v>
      </c>
      <c r="I23" s="29" t="s">
        <v>53</v>
      </c>
      <c r="J23" s="29" t="s">
        <v>114</v>
      </c>
      <c r="XFD23" s="28"/>
    </row>
    <row r="24" s="26" customFormat="1" customHeight="1" spans="1:16384">
      <c r="A24" s="34"/>
      <c r="B24" s="29"/>
      <c r="C24" s="29"/>
      <c r="D24" s="29"/>
      <c r="E24" s="32"/>
      <c r="F24" s="29"/>
      <c r="G24" s="29"/>
      <c r="H24" s="33"/>
      <c r="I24" s="33"/>
      <c r="J24" s="33"/>
      <c r="XFD24" s="28"/>
    </row>
    <row r="25" s="26" customFormat="1" customHeight="1" spans="1:16384">
      <c r="A25" s="33"/>
      <c r="B25" s="29">
        <v>6896</v>
      </c>
      <c r="C25" s="29" t="s">
        <v>82</v>
      </c>
      <c r="D25" s="31">
        <v>1861374</v>
      </c>
      <c r="E25" s="29" t="s">
        <v>83</v>
      </c>
      <c r="F25" s="32">
        <v>44645.1091898148</v>
      </c>
      <c r="G25" s="29" t="s">
        <v>53</v>
      </c>
      <c r="H25" s="29" t="s">
        <v>115</v>
      </c>
      <c r="I25" s="33"/>
      <c r="J25" s="33"/>
      <c r="XFD25" s="28"/>
    </row>
    <row r="26" s="26" customFormat="1" customHeight="1" spans="1:16384">
      <c r="A26" s="33"/>
      <c r="B26" s="29">
        <v>6894</v>
      </c>
      <c r="C26" s="29" t="s">
        <v>51</v>
      </c>
      <c r="D26" s="31">
        <v>1861449</v>
      </c>
      <c r="E26" s="29" t="s">
        <v>85</v>
      </c>
      <c r="F26" s="32">
        <v>44645.037025463</v>
      </c>
      <c r="G26" s="29" t="s">
        <v>53</v>
      </c>
      <c r="H26" s="29" t="s">
        <v>116</v>
      </c>
      <c r="I26" s="33"/>
      <c r="J26" s="33"/>
      <c r="XFD26" s="28"/>
    </row>
    <row r="27" s="26" customFormat="1" customHeight="1" spans="1:16384">
      <c r="A27" s="33"/>
      <c r="B27" s="33"/>
      <c r="C27" s="29">
        <v>6892</v>
      </c>
      <c r="D27" s="29" t="s">
        <v>51</v>
      </c>
      <c r="E27" s="31">
        <v>1861456</v>
      </c>
      <c r="F27" s="29" t="s">
        <v>87</v>
      </c>
      <c r="G27" s="32">
        <v>44645.0135185185</v>
      </c>
      <c r="H27" s="29" t="s">
        <v>53</v>
      </c>
      <c r="I27" s="29" t="s">
        <v>117</v>
      </c>
      <c r="J27" s="33"/>
      <c r="XFD27" s="28"/>
    </row>
    <row r="28" s="26" customFormat="1" customHeight="1" spans="1:16384">
      <c r="A28" s="34"/>
      <c r="B28" s="29"/>
      <c r="C28" s="29"/>
      <c r="D28" s="29"/>
      <c r="E28" s="32"/>
      <c r="F28" s="29"/>
      <c r="G28" s="29"/>
      <c r="H28" s="33"/>
      <c r="I28" s="33"/>
      <c r="J28" s="33"/>
      <c r="XFD28" s="28"/>
    </row>
    <row r="29" s="26" customFormat="1" customHeight="1" spans="1:16384">
      <c r="A29" s="33"/>
      <c r="B29" s="29">
        <v>6891</v>
      </c>
      <c r="C29" s="29" t="s">
        <v>51</v>
      </c>
      <c r="D29" s="31">
        <v>1861795</v>
      </c>
      <c r="E29" s="29" t="s">
        <v>89</v>
      </c>
      <c r="F29" s="32">
        <v>44645.0052314815</v>
      </c>
      <c r="G29" s="29" t="s">
        <v>53</v>
      </c>
      <c r="H29" s="29" t="s">
        <v>118</v>
      </c>
      <c r="I29" s="33"/>
      <c r="J29" s="33"/>
      <c r="XFD29" s="28"/>
    </row>
    <row r="30" s="26" customFormat="1" customHeight="1" spans="1:16384">
      <c r="A30" s="29">
        <v>6885</v>
      </c>
      <c r="B30" s="29" t="s">
        <v>51</v>
      </c>
      <c r="C30" s="31">
        <v>1861548</v>
      </c>
      <c r="D30" s="29" t="s">
        <v>91</v>
      </c>
      <c r="E30" s="32">
        <v>44644.9443402778</v>
      </c>
      <c r="F30" s="29" t="s">
        <v>53</v>
      </c>
      <c r="G30" s="29" t="s">
        <v>92</v>
      </c>
      <c r="H30" s="33"/>
      <c r="I30" s="33"/>
      <c r="J30" s="33"/>
      <c r="XFD30" s="28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6"/>
  <sheetViews>
    <sheetView showGridLines="0" workbookViewId="0">
      <selection activeCell="H18" sqref="H18"/>
    </sheetView>
  </sheetViews>
  <sheetFormatPr defaultColWidth="8.88888888888889" defaultRowHeight="14.4"/>
  <cols>
    <col min="1" max="1" width="8.88888888888889" style="1"/>
    <col min="2" max="2" width="12.8888888888889" style="1" customWidth="1"/>
    <col min="3" max="3" width="19.6666666666667" style="1" customWidth="1"/>
    <col min="4" max="4" width="7" style="1" customWidth="1"/>
    <col min="5" max="5" width="13.1111111111111" style="1" customWidth="1"/>
    <col min="6" max="6" width="18.2222222222222" style="1" customWidth="1"/>
    <col min="7" max="7" width="8.88888888888889" style="1"/>
    <col min="8" max="8" width="15.3796296296296" customWidth="1"/>
    <col min="9" max="9" width="22.6296296296296" customWidth="1"/>
    <col min="10" max="10" width="9.25" customWidth="1"/>
    <col min="11" max="11" width="10.3796296296296" customWidth="1"/>
    <col min="12" max="13" width="7" customWidth="1"/>
    <col min="14" max="14" width="4.75" customWidth="1"/>
    <col min="15" max="15" width="5.87962962962963" customWidth="1"/>
    <col min="17" max="16384" width="8.88888888888889" style="1"/>
  </cols>
  <sheetData>
    <row r="1" s="1" customFormat="1" ht="34" customHeight="1" spans="2:16">
      <c r="B1" s="20" t="s">
        <v>119</v>
      </c>
      <c r="C1" s="21"/>
      <c r="D1" s="21"/>
      <c r="E1" s="21"/>
      <c r="F1" s="21"/>
      <c r="H1"/>
      <c r="I1"/>
      <c r="J1"/>
      <c r="K1"/>
      <c r="L1"/>
      <c r="M1"/>
      <c r="N1"/>
      <c r="O1"/>
      <c r="P1"/>
    </row>
    <row r="2" s="1" customFormat="1" ht="27" customHeight="1" spans="2:16">
      <c r="B2" s="22" t="s">
        <v>120</v>
      </c>
      <c r="C2" s="22" t="s">
        <v>121</v>
      </c>
      <c r="D2" s="22" t="s">
        <v>122</v>
      </c>
      <c r="E2" s="23" t="s">
        <v>123</v>
      </c>
      <c r="F2" s="23" t="s">
        <v>124</v>
      </c>
      <c r="H2"/>
      <c r="I2"/>
      <c r="J2"/>
      <c r="K2"/>
      <c r="L2"/>
      <c r="M2"/>
      <c r="N2"/>
      <c r="O2"/>
      <c r="P2"/>
    </row>
    <row r="3" s="5" customFormat="1" ht="25" customHeight="1" spans="2:16">
      <c r="B3" s="24" t="s">
        <v>125</v>
      </c>
      <c r="C3" s="24" t="s">
        <v>126</v>
      </c>
      <c r="D3" s="25">
        <v>25</v>
      </c>
      <c r="E3" s="24" t="s">
        <v>127</v>
      </c>
      <c r="F3" s="24" t="s">
        <v>128</v>
      </c>
      <c r="H3"/>
      <c r="I3"/>
      <c r="J3"/>
      <c r="K3"/>
      <c r="L3"/>
      <c r="M3"/>
      <c r="N3"/>
      <c r="O3"/>
      <c r="P3"/>
    </row>
    <row r="4" s="5" customFormat="1" ht="25" customHeight="1" spans="2:16">
      <c r="B4" s="24" t="s">
        <v>129</v>
      </c>
      <c r="C4" s="24" t="s">
        <v>126</v>
      </c>
      <c r="D4" s="25">
        <v>40</v>
      </c>
      <c r="E4" s="24" t="s">
        <v>130</v>
      </c>
      <c r="F4" s="24" t="s">
        <v>128</v>
      </c>
      <c r="H4"/>
      <c r="I4"/>
      <c r="J4"/>
      <c r="K4"/>
      <c r="L4"/>
      <c r="M4"/>
      <c r="N4"/>
      <c r="O4"/>
      <c r="P4"/>
    </row>
    <row r="5" s="5" customFormat="1" ht="25" customHeight="1" spans="2:16">
      <c r="B5" s="24" t="s">
        <v>131</v>
      </c>
      <c r="C5" s="24" t="s">
        <v>132</v>
      </c>
      <c r="D5" s="25">
        <v>32</v>
      </c>
      <c r="E5" s="24" t="s">
        <v>133</v>
      </c>
      <c r="F5" s="24" t="s">
        <v>134</v>
      </c>
      <c r="H5"/>
      <c r="I5"/>
      <c r="J5"/>
      <c r="K5"/>
      <c r="L5"/>
      <c r="M5"/>
      <c r="N5"/>
      <c r="O5"/>
      <c r="P5"/>
    </row>
    <row r="6" s="5" customFormat="1" ht="25" customHeight="1" spans="2:16">
      <c r="B6" s="24" t="s">
        <v>135</v>
      </c>
      <c r="C6" s="24" t="s">
        <v>132</v>
      </c>
      <c r="D6" s="25">
        <v>19</v>
      </c>
      <c r="E6" s="24" t="s">
        <v>127</v>
      </c>
      <c r="F6" s="24" t="s">
        <v>136</v>
      </c>
      <c r="H6"/>
      <c r="I6"/>
      <c r="J6"/>
      <c r="K6"/>
      <c r="L6"/>
      <c r="M6"/>
      <c r="N6"/>
      <c r="O6"/>
      <c r="P6"/>
    </row>
    <row r="7" s="5" customFormat="1" ht="25" customHeight="1" spans="2:16">
      <c r="B7" s="24" t="s">
        <v>137</v>
      </c>
      <c r="C7" s="24" t="s">
        <v>126</v>
      </c>
      <c r="D7" s="25">
        <v>18</v>
      </c>
      <c r="E7" s="24" t="s">
        <v>138</v>
      </c>
      <c r="F7" s="24" t="s">
        <v>136</v>
      </c>
      <c r="H7"/>
      <c r="I7"/>
      <c r="J7"/>
      <c r="K7"/>
      <c r="L7"/>
      <c r="M7"/>
      <c r="N7"/>
      <c r="O7"/>
      <c r="P7"/>
    </row>
    <row r="8" s="5" customFormat="1" ht="25" customHeight="1" spans="2:16">
      <c r="B8" s="24" t="s">
        <v>139</v>
      </c>
      <c r="C8" s="24" t="s">
        <v>132</v>
      </c>
      <c r="D8" s="25">
        <v>24</v>
      </c>
      <c r="E8" s="24" t="s">
        <v>140</v>
      </c>
      <c r="F8" s="24" t="s">
        <v>141</v>
      </c>
      <c r="H8"/>
      <c r="I8"/>
      <c r="J8"/>
      <c r="K8"/>
      <c r="L8"/>
      <c r="M8"/>
      <c r="N8"/>
      <c r="O8"/>
      <c r="P8"/>
    </row>
    <row r="9" s="5" customFormat="1" ht="25" customHeight="1" spans="2:16">
      <c r="B9" s="24" t="s">
        <v>142</v>
      </c>
      <c r="C9" s="24" t="s">
        <v>126</v>
      </c>
      <c r="D9" s="25">
        <v>18</v>
      </c>
      <c r="E9" s="24" t="s">
        <v>138</v>
      </c>
      <c r="F9" s="24" t="s">
        <v>136</v>
      </c>
      <c r="H9"/>
      <c r="I9"/>
      <c r="J9"/>
      <c r="K9"/>
      <c r="L9"/>
      <c r="M9"/>
      <c r="N9"/>
      <c r="O9"/>
      <c r="P9"/>
    </row>
    <row r="10" customFormat="1" ht="25" customHeight="1" spans="2:6">
      <c r="B10" s="24" t="s">
        <v>143</v>
      </c>
      <c r="C10" s="24" t="s">
        <v>126</v>
      </c>
      <c r="D10" s="25">
        <v>26</v>
      </c>
      <c r="E10" s="24" t="s">
        <v>140</v>
      </c>
      <c r="F10" s="24" t="s">
        <v>141</v>
      </c>
    </row>
    <row r="11" customFormat="1" ht="25" customHeight="1" spans="2:6">
      <c r="B11" s="24" t="s">
        <v>144</v>
      </c>
      <c r="C11" s="24" t="s">
        <v>126</v>
      </c>
      <c r="D11" s="25">
        <v>21</v>
      </c>
      <c r="E11" s="24" t="s">
        <v>130</v>
      </c>
      <c r="F11" s="24" t="s">
        <v>136</v>
      </c>
    </row>
    <row r="12" s="5" customFormat="1" ht="25" customHeight="1" spans="2:16">
      <c r="B12" s="24" t="s">
        <v>145</v>
      </c>
      <c r="C12" s="24" t="s">
        <v>126</v>
      </c>
      <c r="D12" s="25">
        <v>29</v>
      </c>
      <c r="E12" s="24" t="s">
        <v>127</v>
      </c>
      <c r="F12" s="24" t="s">
        <v>141</v>
      </c>
      <c r="H12"/>
      <c r="I12"/>
      <c r="J12"/>
      <c r="K12"/>
      <c r="L12"/>
      <c r="M12"/>
      <c r="N12"/>
      <c r="O12"/>
      <c r="P12"/>
    </row>
    <row r="13" s="5" customFormat="1" ht="25" customHeight="1" spans="2:16">
      <c r="B13" s="24" t="s">
        <v>146</v>
      </c>
      <c r="C13" s="24" t="s">
        <v>132</v>
      </c>
      <c r="D13" s="25">
        <v>31</v>
      </c>
      <c r="E13" s="24" t="s">
        <v>133</v>
      </c>
      <c r="F13" s="24" t="s">
        <v>128</v>
      </c>
      <c r="H13"/>
      <c r="I13"/>
      <c r="J13"/>
      <c r="K13"/>
      <c r="L13"/>
      <c r="M13"/>
      <c r="N13"/>
      <c r="O13"/>
      <c r="P13"/>
    </row>
    <row r="14" s="5" customFormat="1" ht="25" customHeight="1" spans="2:16">
      <c r="B14" s="24" t="s">
        <v>137</v>
      </c>
      <c r="C14" s="24" t="s">
        <v>132</v>
      </c>
      <c r="D14" s="25">
        <v>35</v>
      </c>
      <c r="E14" s="24" t="s">
        <v>133</v>
      </c>
      <c r="F14" s="24" t="s">
        <v>147</v>
      </c>
      <c r="H14"/>
      <c r="I14"/>
      <c r="J14"/>
      <c r="K14"/>
      <c r="L14"/>
      <c r="M14"/>
      <c r="N14"/>
      <c r="O14"/>
      <c r="P14"/>
    </row>
    <row r="15" s="5" customFormat="1" ht="25" customHeight="1" spans="2:16">
      <c r="B15" s="24" t="s">
        <v>148</v>
      </c>
      <c r="C15" s="24" t="s">
        <v>126</v>
      </c>
      <c r="D15" s="25">
        <v>31</v>
      </c>
      <c r="E15" s="24" t="s">
        <v>140</v>
      </c>
      <c r="F15" s="24" t="s">
        <v>141</v>
      </c>
      <c r="H15"/>
      <c r="I15"/>
      <c r="J15"/>
      <c r="K15"/>
      <c r="L15"/>
      <c r="M15"/>
      <c r="N15"/>
      <c r="O15"/>
      <c r="P15"/>
    </row>
    <row r="16" s="5" customFormat="1" ht="25" customHeight="1" spans="2:16">
      <c r="B16" s="24" t="s">
        <v>149</v>
      </c>
      <c r="C16" s="24" t="s">
        <v>132</v>
      </c>
      <c r="D16" s="25">
        <v>42</v>
      </c>
      <c r="E16" s="24" t="s">
        <v>127</v>
      </c>
      <c r="F16" s="24" t="s">
        <v>147</v>
      </c>
      <c r="H16"/>
      <c r="I16"/>
      <c r="J16"/>
      <c r="K16"/>
      <c r="L16"/>
      <c r="M16"/>
      <c r="N16"/>
      <c r="O16"/>
      <c r="P16"/>
    </row>
  </sheetData>
  <mergeCells count="1">
    <mergeCell ref="B1:F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13"/>
  <sheetViews>
    <sheetView showGridLines="0" topLeftCell="C2" workbookViewId="0">
      <selection activeCell="M4" sqref="M4:R11"/>
    </sheetView>
  </sheetViews>
  <sheetFormatPr defaultColWidth="8.88888888888889" defaultRowHeight="14.4"/>
  <cols>
    <col min="1" max="1" width="8.88888888888889" style="1"/>
    <col min="2" max="2" width="15.3796296296296" style="1" customWidth="1"/>
    <col min="3" max="3" width="23.2222222222222" style="1" customWidth="1"/>
    <col min="4" max="9" width="7" style="1" customWidth="1"/>
    <col min="10" max="10" width="8.88888888888889" style="1"/>
    <col min="11" max="11" width="15.3796296296296" style="1" customWidth="1"/>
    <col min="12" max="12" width="22.6296296296296" style="1" customWidth="1"/>
    <col min="13" max="13" width="9.25" style="1" customWidth="1"/>
    <col min="14" max="14" width="10.3796296296296" style="1" customWidth="1"/>
    <col min="15" max="16" width="7" style="1" customWidth="1"/>
    <col min="17" max="17" width="4.75" style="1" customWidth="1"/>
    <col min="18" max="18" width="5.87962962962963" style="1" customWidth="1"/>
    <col min="19" max="16384" width="8.88888888888889" style="1"/>
  </cols>
  <sheetData>
    <row r="1" s="1" customFormat="1" ht="34" customHeight="1"/>
    <row r="2" s="1" customFormat="1" ht="34" customHeight="1" spans="2:19">
      <c r="B2" s="13" t="s">
        <v>150</v>
      </c>
      <c r="C2" s="13"/>
      <c r="D2" s="13"/>
      <c r="E2" s="13"/>
      <c r="F2" s="13"/>
      <c r="G2" s="13"/>
      <c r="H2" s="13"/>
      <c r="I2" s="13"/>
      <c r="K2" s="13" t="s">
        <v>151</v>
      </c>
      <c r="L2" s="13"/>
      <c r="M2" s="13"/>
      <c r="N2" s="13"/>
      <c r="O2" s="13"/>
      <c r="P2" s="13"/>
      <c r="Q2" s="13"/>
      <c r="R2" s="13"/>
      <c r="S2" s="13"/>
    </row>
    <row r="3" s="1" customFormat="1" ht="27" customHeight="1" spans="2:18">
      <c r="B3" s="14" t="s">
        <v>22</v>
      </c>
      <c r="C3" s="14" t="s">
        <v>23</v>
      </c>
      <c r="D3" s="15" t="s">
        <v>152</v>
      </c>
      <c r="E3" s="15" t="s">
        <v>153</v>
      </c>
      <c r="F3" s="15" t="s">
        <v>154</v>
      </c>
      <c r="G3" s="15" t="s">
        <v>155</v>
      </c>
      <c r="H3" s="16" t="s">
        <v>156</v>
      </c>
      <c r="I3" s="16" t="s">
        <v>157</v>
      </c>
      <c r="K3" s="14" t="s">
        <v>22</v>
      </c>
      <c r="L3" s="14" t="s">
        <v>23</v>
      </c>
      <c r="M3" s="15" t="s">
        <v>152</v>
      </c>
      <c r="N3" s="15" t="s">
        <v>153</v>
      </c>
      <c r="O3" s="15" t="s">
        <v>154</v>
      </c>
      <c r="P3" s="15" t="s">
        <v>155</v>
      </c>
      <c r="Q3" s="16" t="s">
        <v>156</v>
      </c>
      <c r="R3" s="16" t="s">
        <v>157</v>
      </c>
    </row>
    <row r="4" s="5" customFormat="1" ht="33" customHeight="1" spans="2:18">
      <c r="B4" s="17" t="s">
        <v>29</v>
      </c>
      <c r="C4" s="17" t="s">
        <v>158</v>
      </c>
      <c r="D4" s="18">
        <v>8</v>
      </c>
      <c r="E4" s="18">
        <v>13</v>
      </c>
      <c r="F4" s="18">
        <v>15</v>
      </c>
      <c r="G4" s="18">
        <v>10</v>
      </c>
      <c r="H4" s="18">
        <v>15</v>
      </c>
      <c r="I4" s="18">
        <v>10</v>
      </c>
      <c r="K4" s="17" t="s">
        <v>29</v>
      </c>
      <c r="L4" s="17" t="s">
        <v>158</v>
      </c>
      <c r="M4" s="18">
        <v>8</v>
      </c>
      <c r="N4" s="18">
        <v>13</v>
      </c>
      <c r="O4" s="18">
        <v>15</v>
      </c>
      <c r="P4" s="18">
        <v>10</v>
      </c>
      <c r="Q4" s="18">
        <v>15</v>
      </c>
      <c r="R4" s="18">
        <v>10</v>
      </c>
    </row>
    <row r="5" s="5" customFormat="1" ht="33" customHeight="1" spans="2:18">
      <c r="B5" s="17" t="s">
        <v>159</v>
      </c>
      <c r="C5" s="17" t="s">
        <v>160</v>
      </c>
      <c r="D5" s="18">
        <v>5</v>
      </c>
      <c r="E5" s="19">
        <v>0</v>
      </c>
      <c r="F5" s="18">
        <v>14</v>
      </c>
      <c r="G5" s="19">
        <v>0</v>
      </c>
      <c r="H5" s="18">
        <v>7</v>
      </c>
      <c r="I5" s="18">
        <v>6</v>
      </c>
      <c r="K5" s="17" t="s">
        <v>159</v>
      </c>
      <c r="L5" s="17" t="s">
        <v>160</v>
      </c>
      <c r="M5" s="18">
        <v>5</v>
      </c>
      <c r="N5" s="19">
        <v>0</v>
      </c>
      <c r="O5" s="18">
        <v>14</v>
      </c>
      <c r="P5" s="19">
        <v>0</v>
      </c>
      <c r="Q5" s="18">
        <v>7</v>
      </c>
      <c r="R5" s="18">
        <v>6</v>
      </c>
    </row>
    <row r="6" s="5" customFormat="1" ht="33" customHeight="1" spans="2:18">
      <c r="B6" s="17" t="s">
        <v>161</v>
      </c>
      <c r="C6" s="17" t="s">
        <v>160</v>
      </c>
      <c r="D6" s="18">
        <v>11</v>
      </c>
      <c r="E6" s="18">
        <v>7</v>
      </c>
      <c r="F6" s="18">
        <v>104</v>
      </c>
      <c r="G6" s="18">
        <v>7</v>
      </c>
      <c r="H6" s="18">
        <v>5</v>
      </c>
      <c r="I6" s="18">
        <v>13</v>
      </c>
      <c r="K6" s="17" t="s">
        <v>161</v>
      </c>
      <c r="L6" s="17" t="s">
        <v>160</v>
      </c>
      <c r="M6" s="18">
        <v>11</v>
      </c>
      <c r="N6" s="18">
        <v>7</v>
      </c>
      <c r="O6" s="18">
        <v>104</v>
      </c>
      <c r="P6" s="18">
        <v>7</v>
      </c>
      <c r="Q6" s="18">
        <v>5</v>
      </c>
      <c r="R6" s="18">
        <v>13</v>
      </c>
    </row>
    <row r="7" s="5" customFormat="1" ht="33" customHeight="1" spans="2:18">
      <c r="B7" s="17" t="s">
        <v>162</v>
      </c>
      <c r="C7" s="17" t="s">
        <v>163</v>
      </c>
      <c r="D7" s="18">
        <v>102</v>
      </c>
      <c r="E7" s="18">
        <v>130</v>
      </c>
      <c r="F7" s="18">
        <v>108</v>
      </c>
      <c r="G7" s="18">
        <v>115</v>
      </c>
      <c r="H7" s="18">
        <v>116</v>
      </c>
      <c r="I7" s="18">
        <v>130</v>
      </c>
      <c r="K7" s="17" t="s">
        <v>162</v>
      </c>
      <c r="L7" s="17" t="s">
        <v>163</v>
      </c>
      <c r="M7" s="18">
        <v>102</v>
      </c>
      <c r="N7" s="18">
        <v>130</v>
      </c>
      <c r="O7" s="18">
        <v>108</v>
      </c>
      <c r="P7" s="18">
        <v>115</v>
      </c>
      <c r="Q7" s="18">
        <v>116</v>
      </c>
      <c r="R7" s="18">
        <v>130</v>
      </c>
    </row>
    <row r="8" s="5" customFormat="1" ht="33" customHeight="1" spans="2:18">
      <c r="B8" s="17" t="s">
        <v>164</v>
      </c>
      <c r="C8" s="17" t="s">
        <v>165</v>
      </c>
      <c r="D8" s="18">
        <v>7</v>
      </c>
      <c r="E8" s="18">
        <v>10</v>
      </c>
      <c r="F8" s="19">
        <v>0</v>
      </c>
      <c r="G8" s="18">
        <v>13</v>
      </c>
      <c r="H8" s="18">
        <v>15</v>
      </c>
      <c r="I8" s="18">
        <v>14</v>
      </c>
      <c r="K8" s="17" t="s">
        <v>164</v>
      </c>
      <c r="L8" s="17" t="s">
        <v>165</v>
      </c>
      <c r="M8" s="18">
        <v>7</v>
      </c>
      <c r="N8" s="18">
        <v>10</v>
      </c>
      <c r="O8" s="19">
        <v>0</v>
      </c>
      <c r="P8" s="18">
        <v>13</v>
      </c>
      <c r="Q8" s="18">
        <v>15</v>
      </c>
      <c r="R8" s="18">
        <v>14</v>
      </c>
    </row>
    <row r="9" s="5" customFormat="1" ht="33" customHeight="1" spans="2:18">
      <c r="B9" s="17" t="s">
        <v>166</v>
      </c>
      <c r="C9" s="17" t="s">
        <v>167</v>
      </c>
      <c r="D9" s="18">
        <v>10</v>
      </c>
      <c r="E9" s="18">
        <v>7</v>
      </c>
      <c r="F9" s="18">
        <v>5</v>
      </c>
      <c r="G9" s="18">
        <v>8</v>
      </c>
      <c r="H9" s="18">
        <v>8</v>
      </c>
      <c r="I9" s="18">
        <v>15</v>
      </c>
      <c r="K9" s="17" t="s">
        <v>166</v>
      </c>
      <c r="L9" s="17" t="s">
        <v>167</v>
      </c>
      <c r="M9" s="18">
        <v>10</v>
      </c>
      <c r="N9" s="18">
        <v>7</v>
      </c>
      <c r="O9" s="18">
        <v>5</v>
      </c>
      <c r="P9" s="18">
        <v>8</v>
      </c>
      <c r="Q9" s="18">
        <v>8</v>
      </c>
      <c r="R9" s="18">
        <v>15</v>
      </c>
    </row>
    <row r="10" s="5" customFormat="1" ht="33" customHeight="1" spans="2:18">
      <c r="B10" s="17" t="s">
        <v>168</v>
      </c>
      <c r="C10" s="17" t="s">
        <v>169</v>
      </c>
      <c r="D10" s="18">
        <v>15</v>
      </c>
      <c r="E10" s="18">
        <v>8</v>
      </c>
      <c r="F10" s="18">
        <v>12</v>
      </c>
      <c r="G10" s="18">
        <v>8</v>
      </c>
      <c r="H10" s="18">
        <v>10</v>
      </c>
      <c r="I10" s="18">
        <v>13</v>
      </c>
      <c r="K10" s="17" t="s">
        <v>168</v>
      </c>
      <c r="L10" s="17" t="s">
        <v>169</v>
      </c>
      <c r="M10" s="18">
        <v>15</v>
      </c>
      <c r="N10" s="18">
        <v>8</v>
      </c>
      <c r="O10" s="18">
        <v>12</v>
      </c>
      <c r="P10" s="18">
        <v>8</v>
      </c>
      <c r="Q10" s="18">
        <v>10</v>
      </c>
      <c r="R10" s="18">
        <v>13</v>
      </c>
    </row>
    <row r="11" s="5" customFormat="1" ht="33" customHeight="1" spans="2:18">
      <c r="B11" s="17" t="s">
        <v>170</v>
      </c>
      <c r="C11" s="17" t="s">
        <v>171</v>
      </c>
      <c r="D11" s="18">
        <v>7</v>
      </c>
      <c r="E11" s="18">
        <v>11</v>
      </c>
      <c r="F11" s="19">
        <v>0</v>
      </c>
      <c r="G11" s="18">
        <v>13</v>
      </c>
      <c r="H11" s="18">
        <v>7</v>
      </c>
      <c r="I11" s="18">
        <v>13</v>
      </c>
      <c r="K11" s="17" t="s">
        <v>170</v>
      </c>
      <c r="L11" s="17" t="s">
        <v>171</v>
      </c>
      <c r="M11" s="18">
        <v>7</v>
      </c>
      <c r="N11" s="18">
        <v>11</v>
      </c>
      <c r="O11" s="19">
        <v>0</v>
      </c>
      <c r="P11" s="18">
        <v>13</v>
      </c>
      <c r="Q11" s="18">
        <v>7</v>
      </c>
      <c r="R11" s="18">
        <v>13</v>
      </c>
    </row>
    <row r="12" s="5" customFormat="1" ht="28" customHeight="1" spans="2:6">
      <c r="B12" s="1"/>
      <c r="C12" s="1"/>
      <c r="D12" s="1"/>
      <c r="E12" s="1"/>
      <c r="F12" s="1"/>
    </row>
    <row r="13" s="5" customFormat="1" ht="28" customHeight="1" spans="2:6">
      <c r="B13" s="1"/>
      <c r="C13" s="1"/>
      <c r="D13" s="1"/>
      <c r="E13" s="1"/>
      <c r="F13" s="1"/>
    </row>
  </sheetData>
  <sheetProtection formatCells="0" insertHyperlinks="0" autoFilter="0"/>
  <mergeCells count="2">
    <mergeCell ref="B2:I2"/>
    <mergeCell ref="K2:S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8"/>
  <sheetViews>
    <sheetView showGridLines="0" workbookViewId="0">
      <selection activeCell="G23" sqref="G23"/>
    </sheetView>
  </sheetViews>
  <sheetFormatPr defaultColWidth="8.88888888888889" defaultRowHeight="14.4" outlineLevelCol="7"/>
  <cols>
    <col min="1" max="1" width="5.22222222222222" style="1" customWidth="1"/>
    <col min="2" max="2" width="13.5555555555556" style="1" customWidth="1"/>
    <col min="3" max="3" width="15.1111111111111" style="1" customWidth="1"/>
    <col min="4" max="8" width="14.6666666666667" style="1" customWidth="1"/>
    <col min="9" max="16384" width="8.88888888888889" style="1"/>
  </cols>
  <sheetData>
    <row r="1" s="1" customFormat="1" ht="23" customHeight="1"/>
    <row r="2" s="1" customFormat="1" ht="31" customHeight="1" spans="2:8">
      <c r="B2" s="6" t="s">
        <v>172</v>
      </c>
      <c r="C2" s="6" t="s">
        <v>173</v>
      </c>
      <c r="D2" s="6" t="s">
        <v>152</v>
      </c>
      <c r="E2" s="6" t="s">
        <v>153</v>
      </c>
      <c r="F2" s="6" t="s">
        <v>154</v>
      </c>
      <c r="G2" s="6" t="s">
        <v>155</v>
      </c>
      <c r="H2" s="6" t="s">
        <v>174</v>
      </c>
    </row>
    <row r="3" s="1" customFormat="1" ht="18" customHeight="1" spans="2:8">
      <c r="B3" s="6" t="s">
        <v>175</v>
      </c>
      <c r="C3" s="7" t="s">
        <v>176</v>
      </c>
      <c r="D3" s="8">
        <v>50653</v>
      </c>
      <c r="E3" s="8">
        <v>102094</v>
      </c>
      <c r="F3" s="8">
        <v>75759</v>
      </c>
      <c r="G3" s="8">
        <v>115531</v>
      </c>
      <c r="H3" s="9">
        <f t="shared" ref="H3:H17" si="0">SUM(D3:G3)</f>
        <v>344037</v>
      </c>
    </row>
    <row r="4" s="5" customFormat="1" ht="18" customHeight="1" spans="2:8">
      <c r="B4" s="6" t="s">
        <v>175</v>
      </c>
      <c r="C4" s="7" t="s">
        <v>177</v>
      </c>
      <c r="D4" s="8">
        <v>93154</v>
      </c>
      <c r="E4" s="8">
        <v>114150</v>
      </c>
      <c r="F4" s="8">
        <v>95812</v>
      </c>
      <c r="G4" s="8">
        <v>87941</v>
      </c>
      <c r="H4" s="9">
        <f t="shared" si="0"/>
        <v>391057</v>
      </c>
    </row>
    <row r="5" s="5" customFormat="1" ht="18" customHeight="1" spans="2:8">
      <c r="B5" s="6" t="s">
        <v>175</v>
      </c>
      <c r="C5" s="7" t="s">
        <v>178</v>
      </c>
      <c r="D5" s="8">
        <v>74714</v>
      </c>
      <c r="E5" s="8">
        <v>55522</v>
      </c>
      <c r="F5" s="8">
        <v>59069</v>
      </c>
      <c r="G5" s="8">
        <v>93852</v>
      </c>
      <c r="H5" s="9">
        <f t="shared" si="0"/>
        <v>283157</v>
      </c>
    </row>
    <row r="6" s="5" customFormat="1" ht="25" customHeight="1" spans="2:8">
      <c r="B6" s="6" t="s">
        <v>179</v>
      </c>
      <c r="C6" s="10"/>
      <c r="D6" s="11">
        <f>SUM(D3:D5)</f>
        <v>218521</v>
      </c>
      <c r="E6" s="11">
        <f>SUM(E3:E5)</f>
        <v>271766</v>
      </c>
      <c r="F6" s="11">
        <f>SUM(F3:F5)</f>
        <v>230640</v>
      </c>
      <c r="G6" s="11">
        <f>SUM(G3:G5)</f>
        <v>297324</v>
      </c>
      <c r="H6" s="11">
        <f t="shared" si="0"/>
        <v>1018251</v>
      </c>
    </row>
    <row r="7" s="5" customFormat="1" ht="18" customHeight="1" spans="2:8">
      <c r="B7" s="6" t="s">
        <v>180</v>
      </c>
      <c r="C7" s="7" t="s">
        <v>181</v>
      </c>
      <c r="D7" s="8">
        <v>76835</v>
      </c>
      <c r="E7" s="8">
        <v>66124</v>
      </c>
      <c r="F7" s="8">
        <v>66177</v>
      </c>
      <c r="G7" s="8">
        <v>68507</v>
      </c>
      <c r="H7" s="9">
        <f t="shared" si="0"/>
        <v>277643</v>
      </c>
    </row>
    <row r="8" s="5" customFormat="1" ht="18" customHeight="1" spans="2:8">
      <c r="B8" s="6" t="s">
        <v>180</v>
      </c>
      <c r="C8" s="7" t="s">
        <v>182</v>
      </c>
      <c r="D8" s="8">
        <v>111000</v>
      </c>
      <c r="E8" s="8">
        <v>107560</v>
      </c>
      <c r="F8" s="8">
        <v>69416</v>
      </c>
      <c r="G8" s="8">
        <v>99028</v>
      </c>
      <c r="H8" s="9">
        <f t="shared" si="0"/>
        <v>387004</v>
      </c>
    </row>
    <row r="9" s="5" customFormat="1" ht="18" customHeight="1" spans="2:8">
      <c r="B9" s="6" t="s">
        <v>180</v>
      </c>
      <c r="C9" s="7" t="s">
        <v>183</v>
      </c>
      <c r="D9" s="8">
        <v>72112</v>
      </c>
      <c r="E9" s="8">
        <v>85500</v>
      </c>
      <c r="F9" s="8">
        <v>78800</v>
      </c>
      <c r="G9" s="8">
        <v>66175</v>
      </c>
      <c r="H9" s="9">
        <f t="shared" si="0"/>
        <v>302587</v>
      </c>
    </row>
    <row r="10" s="5" customFormat="1" ht="25" customHeight="1" spans="2:8">
      <c r="B10" s="6" t="s">
        <v>179</v>
      </c>
      <c r="C10" s="10"/>
      <c r="D10" s="11">
        <f>SUM(D7:D9)</f>
        <v>259947</v>
      </c>
      <c r="E10" s="11">
        <f>SUM(E7:E9)</f>
        <v>259184</v>
      </c>
      <c r="F10" s="11">
        <f>SUM(F7:F9)</f>
        <v>214393</v>
      </c>
      <c r="G10" s="11">
        <f>SUM(G7:G9)</f>
        <v>233710</v>
      </c>
      <c r="H10" s="11">
        <f t="shared" si="0"/>
        <v>967234</v>
      </c>
    </row>
    <row r="11" s="5" customFormat="1" ht="18" customHeight="1" spans="2:8">
      <c r="B11" s="12" t="s">
        <v>184</v>
      </c>
      <c r="C11" s="7" t="s">
        <v>185</v>
      </c>
      <c r="D11" s="8">
        <v>95854</v>
      </c>
      <c r="E11" s="8">
        <v>53298</v>
      </c>
      <c r="F11" s="8">
        <v>57675</v>
      </c>
      <c r="G11" s="8">
        <v>87575</v>
      </c>
      <c r="H11" s="9">
        <f t="shared" si="0"/>
        <v>294402</v>
      </c>
    </row>
    <row r="12" s="5" customFormat="1" ht="18" customHeight="1" spans="2:8">
      <c r="B12" s="12" t="s">
        <v>184</v>
      </c>
      <c r="C12" s="7" t="s">
        <v>186</v>
      </c>
      <c r="D12" s="8">
        <v>86014</v>
      </c>
      <c r="E12" s="8">
        <v>72224</v>
      </c>
      <c r="F12" s="8">
        <v>86293</v>
      </c>
      <c r="G12" s="8">
        <v>54969</v>
      </c>
      <c r="H12" s="9">
        <f t="shared" si="0"/>
        <v>299500</v>
      </c>
    </row>
    <row r="13" ht="18" customHeight="1" spans="2:8">
      <c r="B13" s="12" t="s">
        <v>184</v>
      </c>
      <c r="C13" s="7" t="s">
        <v>187</v>
      </c>
      <c r="D13" s="8">
        <v>89473</v>
      </c>
      <c r="E13" s="8">
        <v>65085</v>
      </c>
      <c r="F13" s="8">
        <v>110386</v>
      </c>
      <c r="G13" s="8">
        <v>67373</v>
      </c>
      <c r="H13" s="9">
        <f t="shared" si="0"/>
        <v>332317</v>
      </c>
    </row>
    <row r="14" ht="24" customHeight="1" spans="2:8">
      <c r="B14" s="6" t="s">
        <v>179</v>
      </c>
      <c r="C14" s="10"/>
      <c r="D14" s="11">
        <f>SUM(D11:D13)</f>
        <v>271341</v>
      </c>
      <c r="E14" s="11">
        <f>SUM(E11:E13)</f>
        <v>190607</v>
      </c>
      <c r="F14" s="11">
        <f>SUM(F11:F13)</f>
        <v>254354</v>
      </c>
      <c r="G14" s="11">
        <f>SUM(G11:G13)</f>
        <v>209917</v>
      </c>
      <c r="H14" s="11">
        <f t="shared" si="0"/>
        <v>926219</v>
      </c>
    </row>
    <row r="15" ht="15.6" spans="2:8">
      <c r="B15" s="6" t="s">
        <v>188</v>
      </c>
      <c r="C15" s="7" t="s">
        <v>189</v>
      </c>
      <c r="D15" s="8">
        <v>114864</v>
      </c>
      <c r="E15" s="8">
        <v>114626</v>
      </c>
      <c r="F15" s="8">
        <v>103453</v>
      </c>
      <c r="G15" s="8">
        <v>55105</v>
      </c>
      <c r="H15" s="9">
        <f t="shared" si="0"/>
        <v>388048</v>
      </c>
    </row>
    <row r="16" ht="15.6" spans="2:8">
      <c r="B16" s="6" t="s">
        <v>188</v>
      </c>
      <c r="C16" s="7" t="s">
        <v>190</v>
      </c>
      <c r="D16" s="8">
        <v>65202</v>
      </c>
      <c r="E16" s="8">
        <v>71777</v>
      </c>
      <c r="F16" s="8">
        <v>103229</v>
      </c>
      <c r="G16" s="8">
        <v>93896</v>
      </c>
      <c r="H16" s="9">
        <f t="shared" si="0"/>
        <v>334104</v>
      </c>
    </row>
    <row r="17" ht="15.6" spans="2:8">
      <c r="B17" s="6" t="s">
        <v>188</v>
      </c>
      <c r="C17" s="7" t="s">
        <v>191</v>
      </c>
      <c r="D17" s="8">
        <v>70633</v>
      </c>
      <c r="E17" s="8">
        <v>94901</v>
      </c>
      <c r="F17" s="8">
        <v>97122</v>
      </c>
      <c r="G17" s="8">
        <v>78416</v>
      </c>
      <c r="H17" s="9">
        <f t="shared" si="0"/>
        <v>341072</v>
      </c>
    </row>
    <row r="18" ht="25" customHeight="1" spans="2:8">
      <c r="B18" s="6" t="s">
        <v>179</v>
      </c>
      <c r="C18" s="10"/>
      <c r="D18" s="11">
        <f>SUM(D3:D17)</f>
        <v>1750317</v>
      </c>
      <c r="E18" s="11">
        <f>SUM(E3:E17)</f>
        <v>1724418</v>
      </c>
      <c r="F18" s="11">
        <f>SUM(F3:F17)</f>
        <v>1702578</v>
      </c>
      <c r="G18" s="11">
        <f>SUM(G3:G17)</f>
        <v>1709319</v>
      </c>
      <c r="H18" s="11">
        <f>SUM(H17:H17)</f>
        <v>341072</v>
      </c>
    </row>
  </sheetData>
  <sheetProtection formatCells="0" insertHyperlinks="0" autoFilter="0"/>
  <mergeCells count="4">
    <mergeCell ref="B6:C6"/>
    <mergeCell ref="B10:C10"/>
    <mergeCell ref="B14:C14"/>
    <mergeCell ref="B18:C18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w o S h e e t P r o p s   s h e e t S t i d = " 5 "   i n t e r l i n e O n O f f = " 0 "   i n t e r l i n e C o l o r = " 0 "   i s D b S h e e t = " 0 "   i s D a s h B o a r d S h e e t = " 0 " / > < w o S h e e t P r o p s   s h e e t S t i d = " 6 "   i n t e r l i n e O n O f f = " 0 "   i n t e r l i n e C o l o r = " 0 "   i s D b S h e e t = " 0 "   i s D a s h B o a r d S h e e t = " 0 " / > < w o S h e e t P r o p s   s h e e t S t i d = " 7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WWO_wpscloud_20220324194246-675c1cc0f2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Find the different</vt:lpstr>
      <vt:lpstr>Example</vt:lpstr>
      <vt:lpstr>Locate to visible cells</vt:lpstr>
      <vt:lpstr>Delete blank rows</vt:lpstr>
      <vt:lpstr>Example1</vt:lpstr>
      <vt:lpstr>Delete_blank_rows</vt:lpstr>
      <vt:lpstr>Finf&amp;Replace</vt:lpstr>
      <vt:lpstr>Exact match</vt:lpstr>
      <vt:lpstr>Find and replace based on cell</vt:lpstr>
      <vt:lpstr>Approximate search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2022-03-25T12:46:00Z</dcterms:created>
  <dcterms:modified xsi:type="dcterms:W3CDTF">2022-06-22T10:44:11Z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1B6493EEE458493798136ABB444594BD</vt:lpwstr>
  </property>
  <property fmtid="{D5CDD505-2E9C-101B-9397-08002B2CF9AE}" pid="3" name="KSOProductBuildVer">
    <vt:lpwstr>1033-11.2.0.11156</vt:lpwstr>
  </property>
</Properties>
</file>